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julie/Library/CloudStorage/Dropbox/0_JT/GAR/2026/37161 GAR Fall 2026 Catalog/Weekly Updates/9:25:26/"/>
    </mc:Choice>
  </mc:AlternateContent>
  <xr:revisionPtr revIDLastSave="0" documentId="8_{35612A35-A603-B549-938A-E15C8DD229A1}" xr6:coauthVersionLast="47" xr6:coauthVersionMax="47" xr10:uidLastSave="{00000000-0000-0000-0000-000000000000}"/>
  <bookViews>
    <workbookView xWindow="11980" yWindow="5980" windowWidth="27640" windowHeight="16680" xr2:uid="{8D40036F-32B1-6A4B-B7C1-6400B4887DB9}"/>
  </bookViews>
  <sheets>
    <sheet name="GAR Comm'l Females" sheetId="1" r:id="rId1"/>
  </sheets>
  <definedNames>
    <definedName name="_xlnm._FilterDatabase" localSheetId="0" hidden="1">'GAR Comm''l Females'!$M$1:$M$548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753" i="1" l="1"/>
  <c r="A753" i="1"/>
  <c r="N743" i="1"/>
  <c r="A743" i="1"/>
  <c r="N733" i="1"/>
  <c r="A733" i="1"/>
  <c r="N718" i="1"/>
  <c r="A718" i="1"/>
  <c r="N710" i="1"/>
  <c r="A710" i="1"/>
  <c r="N700" i="1"/>
  <c r="A700" i="1"/>
  <c r="N691" i="1"/>
  <c r="A691" i="1"/>
  <c r="N682" i="1"/>
  <c r="A682" i="1"/>
  <c r="N673" i="1"/>
  <c r="A673" i="1"/>
  <c r="N663" i="1"/>
  <c r="A663" i="1"/>
  <c r="N654" i="1"/>
  <c r="A654" i="1"/>
  <c r="N645" i="1"/>
  <c r="A645" i="1"/>
  <c r="N636" i="1"/>
  <c r="A636" i="1"/>
  <c r="N624" i="1"/>
  <c r="A624" i="1"/>
  <c r="N612" i="1"/>
  <c r="A612" i="1"/>
  <c r="N600" i="1"/>
  <c r="A600" i="1"/>
  <c r="N588" i="1"/>
  <c r="A588" i="1"/>
  <c r="N578" i="1"/>
  <c r="A578" i="1"/>
  <c r="N568" i="1"/>
  <c r="A568" i="1"/>
  <c r="N556" i="1"/>
  <c r="A556" i="1"/>
  <c r="N543" i="1"/>
  <c r="A543" i="1"/>
  <c r="N530" i="1"/>
  <c r="A530" i="1"/>
  <c r="N517" i="1"/>
  <c r="A517" i="1"/>
  <c r="N504" i="1"/>
  <c r="A504" i="1"/>
  <c r="N492" i="1"/>
  <c r="A492" i="1"/>
  <c r="N484" i="1"/>
  <c r="A484" i="1"/>
  <c r="N475" i="1"/>
  <c r="A475" i="1"/>
  <c r="N464" i="1"/>
  <c r="A464" i="1"/>
  <c r="N452" i="1"/>
  <c r="A452" i="1"/>
  <c r="N442" i="1"/>
  <c r="A442" i="1"/>
  <c r="N431" i="1"/>
  <c r="A431" i="1"/>
  <c r="N419" i="1"/>
  <c r="A419" i="1"/>
  <c r="N407" i="1"/>
  <c r="A407" i="1"/>
  <c r="N395" i="1"/>
  <c r="A395" i="1"/>
  <c r="N385" i="1"/>
  <c r="A385" i="1"/>
  <c r="N373" i="1"/>
  <c r="A373" i="1"/>
  <c r="N361" i="1"/>
  <c r="A361" i="1"/>
  <c r="N349" i="1"/>
  <c r="A349" i="1"/>
  <c r="N337" i="1"/>
  <c r="A337" i="1"/>
  <c r="N325" i="1"/>
  <c r="A325" i="1"/>
  <c r="N313" i="1"/>
  <c r="A313" i="1"/>
  <c r="N301" i="1"/>
  <c r="A301" i="1"/>
  <c r="N289" i="1"/>
  <c r="A289" i="1"/>
  <c r="N278" i="1"/>
  <c r="A278" i="1"/>
  <c r="N266" i="1"/>
  <c r="A266" i="1"/>
  <c r="N254" i="1"/>
  <c r="A254" i="1"/>
  <c r="N242" i="1"/>
  <c r="A242" i="1"/>
  <c r="N230" i="1"/>
  <c r="A230" i="1"/>
  <c r="N220" i="1"/>
  <c r="A220" i="1"/>
  <c r="N209" i="1"/>
  <c r="A209" i="1"/>
  <c r="N198" i="1"/>
  <c r="A198" i="1"/>
  <c r="N186" i="1"/>
  <c r="A186" i="1"/>
  <c r="N174" i="1"/>
  <c r="A174" i="1"/>
  <c r="N163" i="1"/>
  <c r="A163" i="1"/>
  <c r="N152" i="1"/>
  <c r="A152" i="1"/>
  <c r="N140" i="1"/>
  <c r="A140" i="1"/>
  <c r="N128" i="1"/>
  <c r="A128" i="1"/>
  <c r="N116" i="1"/>
  <c r="A116" i="1"/>
  <c r="N104" i="1"/>
  <c r="A104" i="1"/>
  <c r="N92" i="1"/>
  <c r="A92" i="1"/>
  <c r="N79" i="1"/>
  <c r="A79" i="1"/>
  <c r="N66" i="1"/>
  <c r="A66" i="1"/>
  <c r="N53" i="1"/>
  <c r="A53" i="1"/>
  <c r="N40" i="1"/>
  <c r="A40" i="1"/>
  <c r="N24" i="1"/>
  <c r="A24" i="1"/>
  <c r="N15" i="1"/>
  <c r="A15" i="1"/>
</calcChain>
</file>

<file path=xl/sharedStrings.xml><?xml version="1.0" encoding="utf-8"?>
<sst xmlns="http://schemas.openxmlformats.org/spreadsheetml/2006/main" count="2370" uniqueCount="632">
  <si>
    <t>22nd Fall Production Sale • Report Created Friday, September 25, 2026</t>
  </si>
  <si>
    <t>GAR Commercial Bred Cows</t>
  </si>
  <si>
    <t>GeneMax Percentile Rank</t>
  </si>
  <si>
    <t>Angus $Values</t>
  </si>
  <si>
    <t>Group Number</t>
  </si>
  <si>
    <t>GAR ID</t>
  </si>
  <si>
    <t>Birth Year</t>
  </si>
  <si>
    <t>Sire</t>
  </si>
  <si>
    <t>Breeding Date</t>
  </si>
  <si>
    <t>Service Sire</t>
  </si>
  <si>
    <t>Fetal Sex</t>
  </si>
  <si>
    <t>WW</t>
  </si>
  <si>
    <t>CW</t>
  </si>
  <si>
    <t>MARB</t>
  </si>
  <si>
    <t>RE</t>
  </si>
  <si>
    <t>$M</t>
  </si>
  <si>
    <t>$B</t>
  </si>
  <si>
    <t>$C</t>
  </si>
  <si>
    <t>Groups 1-40 located at GAR AI Barn, East Circle</t>
  </si>
  <si>
    <t>GAR Fireproof</t>
  </si>
  <si>
    <t>GAR Diligent</t>
  </si>
  <si>
    <t>Cow</t>
  </si>
  <si>
    <t>B&amp;B Preeminent</t>
  </si>
  <si>
    <t>GAR Transcendent</t>
  </si>
  <si>
    <t>GB Fireside 115</t>
  </si>
  <si>
    <t>Bull</t>
  </si>
  <si>
    <t>GAR Apex</t>
  </si>
  <si>
    <t>GAR Home Town</t>
  </si>
  <si>
    <t>Head</t>
  </si>
  <si>
    <t xml:space="preserve">Avg. $C: </t>
  </si>
  <si>
    <t>GAR Powercat</t>
  </si>
  <si>
    <t>PEAK Stapleton</t>
  </si>
  <si>
    <t>GAR Grand Slam</t>
  </si>
  <si>
    <t>GAR Home Free</t>
  </si>
  <si>
    <t>A4601</t>
  </si>
  <si>
    <t>GAR Home Town W481</t>
  </si>
  <si>
    <t>GAR Commercial Bred Heifers</t>
  </si>
  <si>
    <t>F315</t>
  </si>
  <si>
    <t>Peak Stapleton</t>
  </si>
  <si>
    <t>G508</t>
  </si>
  <si>
    <t>G522</t>
  </si>
  <si>
    <t>Mayer Authentic</t>
  </si>
  <si>
    <t>G527</t>
  </si>
  <si>
    <t>G530</t>
  </si>
  <si>
    <t>G546</t>
  </si>
  <si>
    <t>G560</t>
  </si>
  <si>
    <t>GAR Grass Roots</t>
  </si>
  <si>
    <t>G573</t>
  </si>
  <si>
    <t>GAR Home Team</t>
  </si>
  <si>
    <t>G59</t>
  </si>
  <si>
    <t>J580</t>
  </si>
  <si>
    <t>GAR Proactive W1631</t>
  </si>
  <si>
    <t>K501</t>
  </si>
  <si>
    <t>GAR Ashland J0018</t>
  </si>
  <si>
    <t>B526</t>
  </si>
  <si>
    <t>GAR Momentum N5799</t>
  </si>
  <si>
    <t>G569</t>
  </si>
  <si>
    <t>GAR Home Run</t>
  </si>
  <si>
    <t>G572</t>
  </si>
  <si>
    <t>G583</t>
  </si>
  <si>
    <t>G592</t>
  </si>
  <si>
    <t>G593</t>
  </si>
  <si>
    <t>H501</t>
  </si>
  <si>
    <t>H503</t>
  </si>
  <si>
    <t>K502</t>
  </si>
  <si>
    <t>GAR SureFire AF267</t>
  </si>
  <si>
    <t>S5</t>
  </si>
  <si>
    <t>GAR Momentum W5511</t>
  </si>
  <si>
    <t>T576</t>
  </si>
  <si>
    <t>GAR Method J9061</t>
  </si>
  <si>
    <t>D52</t>
  </si>
  <si>
    <t>GAR Deadwood 4124</t>
  </si>
  <si>
    <t>G501</t>
  </si>
  <si>
    <t>G517</t>
  </si>
  <si>
    <t>G543</t>
  </si>
  <si>
    <t>G580</t>
  </si>
  <si>
    <t>H508</t>
  </si>
  <si>
    <t>K519</t>
  </si>
  <si>
    <t>T5112</t>
  </si>
  <si>
    <t>GAR Bragging Rights 5352S</t>
  </si>
  <si>
    <t>T5122</t>
  </si>
  <si>
    <t>GAR Identified 5652S</t>
  </si>
  <si>
    <t>W513</t>
  </si>
  <si>
    <t>GAR Combustion 5362S</t>
  </si>
  <si>
    <t>W53</t>
  </si>
  <si>
    <t>GAR Home Town T782</t>
  </si>
  <si>
    <t>B503</t>
  </si>
  <si>
    <t>GAR Proactive N6108</t>
  </si>
  <si>
    <t>G50</t>
  </si>
  <si>
    <t>G539</t>
  </si>
  <si>
    <t>G598</t>
  </si>
  <si>
    <t>GAR Turbo</t>
  </si>
  <si>
    <t>J536</t>
  </si>
  <si>
    <t>GAR Dual Threat 7891</t>
  </si>
  <si>
    <t>J569</t>
  </si>
  <si>
    <t>GAR K263 Prophet 5772</t>
  </si>
  <si>
    <t>K500</t>
  </si>
  <si>
    <t>S51</t>
  </si>
  <si>
    <t>GAR Salvation 5030</t>
  </si>
  <si>
    <t>S510</t>
  </si>
  <si>
    <t>GAR Transcendent 202M</t>
  </si>
  <si>
    <t>T5041</t>
  </si>
  <si>
    <t>GAR Ashland 1007</t>
  </si>
  <si>
    <t>W509</t>
  </si>
  <si>
    <t>GAR Cache 5100</t>
  </si>
  <si>
    <t>B532</t>
  </si>
  <si>
    <t>GAR Sunrise 7736</t>
  </si>
  <si>
    <t>G504</t>
  </si>
  <si>
    <t>G53</t>
  </si>
  <si>
    <t>G537</t>
  </si>
  <si>
    <t>G562</t>
  </si>
  <si>
    <t>J526</t>
  </si>
  <si>
    <t>GAR Dual Threat N5172</t>
  </si>
  <si>
    <t>J533</t>
  </si>
  <si>
    <t>GAR Home Town 1241J</t>
  </si>
  <si>
    <t>K52</t>
  </si>
  <si>
    <t>P536</t>
  </si>
  <si>
    <t>44 Clarity 3J13</t>
  </si>
  <si>
    <t>T5077</t>
  </si>
  <si>
    <t>GAR Holy Fire 258L</t>
  </si>
  <si>
    <t>T5091</t>
  </si>
  <si>
    <t>B549</t>
  </si>
  <si>
    <t>GAR Ashland B115</t>
  </si>
  <si>
    <t>G581</t>
  </si>
  <si>
    <t>G582</t>
  </si>
  <si>
    <t>J531</t>
  </si>
  <si>
    <t>GAR Home Town N5482</t>
  </si>
  <si>
    <t>J594</t>
  </si>
  <si>
    <t>GAR Bragging Rights 5541</t>
  </si>
  <si>
    <t>S514</t>
  </si>
  <si>
    <t>GAR Wildcat A112</t>
  </si>
  <si>
    <t>S587</t>
  </si>
  <si>
    <t>GAR Kansas E821</t>
  </si>
  <si>
    <t>T5036</t>
  </si>
  <si>
    <t>GAR Home Town T3022</t>
  </si>
  <si>
    <t>T553</t>
  </si>
  <si>
    <t>W514</t>
  </si>
  <si>
    <t>GAR Breakthrough R531</t>
  </si>
  <si>
    <t>G521</t>
  </si>
  <si>
    <t>G552</t>
  </si>
  <si>
    <t>G590</t>
  </si>
  <si>
    <t>G597</t>
  </si>
  <si>
    <t>GAR Sunbeam</t>
  </si>
  <si>
    <t>J544</t>
  </si>
  <si>
    <t>GAR Kansas SJ41</t>
  </si>
  <si>
    <t>S522</t>
  </si>
  <si>
    <t>S580</t>
  </si>
  <si>
    <t>T5047</t>
  </si>
  <si>
    <t>GAR Home Town 250L</t>
  </si>
  <si>
    <t>T551</t>
  </si>
  <si>
    <t>GAR Combustion5441S</t>
  </si>
  <si>
    <t>T577</t>
  </si>
  <si>
    <t>GAR Method J0121</t>
  </si>
  <si>
    <t>B582</t>
  </si>
  <si>
    <t>G506</t>
  </si>
  <si>
    <t>G540</t>
  </si>
  <si>
    <t>G57</t>
  </si>
  <si>
    <t>J518</t>
  </si>
  <si>
    <t>GAR Home Town W5591</t>
  </si>
  <si>
    <t>J541</t>
  </si>
  <si>
    <t>GAR Momentum N5667</t>
  </si>
  <si>
    <t>J554</t>
  </si>
  <si>
    <t>GAR Kansas SJ21</t>
  </si>
  <si>
    <t>J557</t>
  </si>
  <si>
    <t>P530</t>
  </si>
  <si>
    <t>GAR Zeus 752G</t>
  </si>
  <si>
    <t>W508</t>
  </si>
  <si>
    <t>B541</t>
  </si>
  <si>
    <t>G51</t>
  </si>
  <si>
    <t>J568</t>
  </si>
  <si>
    <t>P58</t>
  </si>
  <si>
    <t>S509</t>
  </si>
  <si>
    <t>GAR Ashland 3518</t>
  </si>
  <si>
    <t>S536</t>
  </si>
  <si>
    <t>GAR Quantum A063</t>
  </si>
  <si>
    <t>S589</t>
  </si>
  <si>
    <t>T5106</t>
  </si>
  <si>
    <t>GAR Bragging Rights 5162S</t>
  </si>
  <si>
    <t>T5119</t>
  </si>
  <si>
    <t>W51</t>
  </si>
  <si>
    <t>G516</t>
  </si>
  <si>
    <t>G550</t>
  </si>
  <si>
    <t>J5007</t>
  </si>
  <si>
    <t>J504</t>
  </si>
  <si>
    <t>GAR Ashland L1121</t>
  </si>
  <si>
    <t>J507</t>
  </si>
  <si>
    <t>GAR Home Town P581</t>
  </si>
  <si>
    <t>J546</t>
  </si>
  <si>
    <t>K511</t>
  </si>
  <si>
    <t>GAR Home Town J1031</t>
  </si>
  <si>
    <t>S521</t>
  </si>
  <si>
    <t>GAR Exceed G924</t>
  </si>
  <si>
    <t>S586</t>
  </si>
  <si>
    <t>T557</t>
  </si>
  <si>
    <t>GAR Ashland 907P</t>
  </si>
  <si>
    <t>B594</t>
  </si>
  <si>
    <t>GAR Method J7701</t>
  </si>
  <si>
    <t>J5003</t>
  </si>
  <si>
    <t>P511</t>
  </si>
  <si>
    <t>44 Bragging Rights 0223</t>
  </si>
  <si>
    <t>P519</t>
  </si>
  <si>
    <t>P534</t>
  </si>
  <si>
    <t>44 Cut Above 2297</t>
  </si>
  <si>
    <t>S507</t>
  </si>
  <si>
    <t>T5009</t>
  </si>
  <si>
    <t>T5021</t>
  </si>
  <si>
    <t>GAR Identified 5192S</t>
  </si>
  <si>
    <t>T5068</t>
  </si>
  <si>
    <t>D51</t>
  </si>
  <si>
    <t>G514</t>
  </si>
  <si>
    <t>K509</t>
  </si>
  <si>
    <t>P529</t>
  </si>
  <si>
    <t>Thomas Prophet Time B0177</t>
  </si>
  <si>
    <t>T5024</t>
  </si>
  <si>
    <t>GAR Combustion 910S</t>
  </si>
  <si>
    <t>T51</t>
  </si>
  <si>
    <t>GAR Combustion J0104</t>
  </si>
  <si>
    <t>T5104</t>
  </si>
  <si>
    <t>GAR Sure Fire 7368</t>
  </si>
  <si>
    <t>T593</t>
  </si>
  <si>
    <t>W57</t>
  </si>
  <si>
    <t>B544</t>
  </si>
  <si>
    <t>B572</t>
  </si>
  <si>
    <t>G549</t>
  </si>
  <si>
    <t>J548</t>
  </si>
  <si>
    <t>GAR Refresh 6021</t>
  </si>
  <si>
    <t>T5039</t>
  </si>
  <si>
    <t>GAR Enhance E400</t>
  </si>
  <si>
    <t>T5043</t>
  </si>
  <si>
    <t>T5111</t>
  </si>
  <si>
    <t>T574</t>
  </si>
  <si>
    <t>GAR Transcendent J2091</t>
  </si>
  <si>
    <t>W5</t>
  </si>
  <si>
    <t>W517</t>
  </si>
  <si>
    <t>GAR Phoenix A031</t>
  </si>
  <si>
    <t>B558</t>
  </si>
  <si>
    <t>G536</t>
  </si>
  <si>
    <t>J530</t>
  </si>
  <si>
    <t>J558</t>
  </si>
  <si>
    <t>J562</t>
  </si>
  <si>
    <t>GAR Greater Good 112M</t>
  </si>
  <si>
    <t>K516</t>
  </si>
  <si>
    <t>P500</t>
  </si>
  <si>
    <t>P503</t>
  </si>
  <si>
    <t>44 Transcendent 425K</t>
  </si>
  <si>
    <t>T550</t>
  </si>
  <si>
    <t>W512</t>
  </si>
  <si>
    <t>GAR Cache N7068</t>
  </si>
  <si>
    <t>J582</t>
  </si>
  <si>
    <t>P502</t>
  </si>
  <si>
    <t>44 Ashland 2125</t>
  </si>
  <si>
    <t>P52</t>
  </si>
  <si>
    <t>P524</t>
  </si>
  <si>
    <t>GAR Transcendent W2382</t>
  </si>
  <si>
    <t>P527</t>
  </si>
  <si>
    <t>WCC Enhance 3915</t>
  </si>
  <si>
    <t>S516</t>
  </si>
  <si>
    <t>S569</t>
  </si>
  <si>
    <t>T5033</t>
  </si>
  <si>
    <t>T5126</t>
  </si>
  <si>
    <t>P513</t>
  </si>
  <si>
    <t>P542</t>
  </si>
  <si>
    <t>P56</t>
  </si>
  <si>
    <t>T5127</t>
  </si>
  <si>
    <t>T567</t>
  </si>
  <si>
    <t>T584</t>
  </si>
  <si>
    <t>T598</t>
  </si>
  <si>
    <t>W516</t>
  </si>
  <si>
    <t>W54</t>
  </si>
  <si>
    <t>B589</t>
  </si>
  <si>
    <t>G578</t>
  </si>
  <si>
    <t>J522</t>
  </si>
  <si>
    <t>P57</t>
  </si>
  <si>
    <t>S519</t>
  </si>
  <si>
    <t>S537</t>
  </si>
  <si>
    <t>S581</t>
  </si>
  <si>
    <t>T5018</t>
  </si>
  <si>
    <t>J5009</t>
  </si>
  <si>
    <t>GAR Proactive 5288</t>
  </si>
  <si>
    <t>J529</t>
  </si>
  <si>
    <t>K53</t>
  </si>
  <si>
    <t>P516</t>
  </si>
  <si>
    <t>P518</t>
  </si>
  <si>
    <t>44 Phoenix 1188</t>
  </si>
  <si>
    <t>S504</t>
  </si>
  <si>
    <t>GAR Niagara 637G</t>
  </si>
  <si>
    <t>T5008</t>
  </si>
  <si>
    <t>T504</t>
  </si>
  <si>
    <t>T540</t>
  </si>
  <si>
    <t>GAR Bragging Rights 5472S</t>
  </si>
  <si>
    <t>T581</t>
  </si>
  <si>
    <t>J5014</t>
  </si>
  <si>
    <t>GAR Prodigy 5728</t>
  </si>
  <si>
    <t>L5</t>
  </si>
  <si>
    <t/>
  </si>
  <si>
    <t>P532</t>
  </si>
  <si>
    <t>T5004</t>
  </si>
  <si>
    <t>T5083</t>
  </si>
  <si>
    <t>T5098</t>
  </si>
  <si>
    <t>GAR Identified 5541S</t>
  </si>
  <si>
    <t>T5114</t>
  </si>
  <si>
    <t>T521</t>
  </si>
  <si>
    <t>T556</t>
  </si>
  <si>
    <t>GAR Enhance E230</t>
  </si>
  <si>
    <t>T563</t>
  </si>
  <si>
    <t>GAR K263 Prophet M0525</t>
  </si>
  <si>
    <t>B559</t>
  </si>
  <si>
    <t>GAR Combustion AF40</t>
  </si>
  <si>
    <t>J578</t>
  </si>
  <si>
    <t>P5</t>
  </si>
  <si>
    <t>S506</t>
  </si>
  <si>
    <t>GAR Drive 0721H</t>
  </si>
  <si>
    <t>S529</t>
  </si>
  <si>
    <t>T5046</t>
  </si>
  <si>
    <t>T5048</t>
  </si>
  <si>
    <t>T5113</t>
  </si>
  <si>
    <t>T517</t>
  </si>
  <si>
    <t>T527</t>
  </si>
  <si>
    <t>B508</t>
  </si>
  <si>
    <t>B543</t>
  </si>
  <si>
    <t>J523</t>
  </si>
  <si>
    <t>J556</t>
  </si>
  <si>
    <t>J59</t>
  </si>
  <si>
    <t>P528</t>
  </si>
  <si>
    <t>P54</t>
  </si>
  <si>
    <t>P540</t>
  </si>
  <si>
    <t>T546</t>
  </si>
  <si>
    <t>T573</t>
  </si>
  <si>
    <t>J559</t>
  </si>
  <si>
    <t>J571</t>
  </si>
  <si>
    <t>GAR Transcendent N6272</t>
  </si>
  <si>
    <t>Needs preg CowheCowked</t>
  </si>
  <si>
    <t>P538</t>
  </si>
  <si>
    <t>P539</t>
  </si>
  <si>
    <t>P546</t>
  </si>
  <si>
    <t>T5108</t>
  </si>
  <si>
    <t>T513</t>
  </si>
  <si>
    <t>W510</t>
  </si>
  <si>
    <t>W59</t>
  </si>
  <si>
    <t>GAR Fail Safe W2241</t>
  </si>
  <si>
    <t>D53</t>
  </si>
  <si>
    <t>J5004</t>
  </si>
  <si>
    <t>J5013</t>
  </si>
  <si>
    <t>GAR Ashland 026M</t>
  </si>
  <si>
    <t>K503</t>
  </si>
  <si>
    <t>K517</t>
  </si>
  <si>
    <t>P507</t>
  </si>
  <si>
    <t>T501</t>
  </si>
  <si>
    <t>T586</t>
  </si>
  <si>
    <t>T596</t>
  </si>
  <si>
    <t>W58</t>
  </si>
  <si>
    <t>B5</t>
  </si>
  <si>
    <t>B5000</t>
  </si>
  <si>
    <t>B542</t>
  </si>
  <si>
    <t>J547</t>
  </si>
  <si>
    <t>J590</t>
  </si>
  <si>
    <t>GAR Transcendent N6232</t>
  </si>
  <si>
    <t>J599</t>
  </si>
  <si>
    <t>GAR Scale House 6088</t>
  </si>
  <si>
    <t>P508</t>
  </si>
  <si>
    <t>T5069</t>
  </si>
  <si>
    <t>T511</t>
  </si>
  <si>
    <t>W501</t>
  </si>
  <si>
    <t>J540</t>
  </si>
  <si>
    <t>P510</t>
  </si>
  <si>
    <t>P517</t>
  </si>
  <si>
    <t>S526</t>
  </si>
  <si>
    <t>T5001</t>
  </si>
  <si>
    <t>T5029</t>
  </si>
  <si>
    <t>T5032</t>
  </si>
  <si>
    <t>GAR Momentum 5051S</t>
  </si>
  <si>
    <t>T5040</t>
  </si>
  <si>
    <t>T5117</t>
  </si>
  <si>
    <t>T588</t>
  </si>
  <si>
    <t>B557</t>
  </si>
  <si>
    <t>J508</t>
  </si>
  <si>
    <t>GAR Ashland 5168</t>
  </si>
  <si>
    <t>J511</t>
  </si>
  <si>
    <t>GAR Ashland 030M</t>
  </si>
  <si>
    <t>J519</t>
  </si>
  <si>
    <t>GAR Proactive 6748</t>
  </si>
  <si>
    <t>J524</t>
  </si>
  <si>
    <t>J528</t>
  </si>
  <si>
    <t>J534</t>
  </si>
  <si>
    <t>GAR Ashland 025M</t>
  </si>
  <si>
    <t>K512</t>
  </si>
  <si>
    <t>T5</t>
  </si>
  <si>
    <t>GAR Momentum 1008</t>
  </si>
  <si>
    <t>T5092</t>
  </si>
  <si>
    <t>B5012</t>
  </si>
  <si>
    <t>GAR Momentum AB6600</t>
  </si>
  <si>
    <t>J527</t>
  </si>
  <si>
    <t>GAR Proactive M8509</t>
  </si>
  <si>
    <t>J560</t>
  </si>
  <si>
    <t>GAR Dual Threat L591</t>
  </si>
  <si>
    <t>J584</t>
  </si>
  <si>
    <t>GAR Quantum R810</t>
  </si>
  <si>
    <t>J589</t>
  </si>
  <si>
    <t>S518</t>
  </si>
  <si>
    <t>T516</t>
  </si>
  <si>
    <t>T562</t>
  </si>
  <si>
    <t>T568</t>
  </si>
  <si>
    <t>W519</t>
  </si>
  <si>
    <t>GAR Sure Fire K436</t>
  </si>
  <si>
    <t>B5007</t>
  </si>
  <si>
    <t>N/A</t>
  </si>
  <si>
    <t>B5008</t>
  </si>
  <si>
    <t>B5009</t>
  </si>
  <si>
    <t>B501</t>
  </si>
  <si>
    <t>B5010</t>
  </si>
  <si>
    <t>B502</t>
  </si>
  <si>
    <t>B506</t>
  </si>
  <si>
    <t>B512</t>
  </si>
  <si>
    <t>B516</t>
  </si>
  <si>
    <t>B517</t>
  </si>
  <si>
    <t>B518</t>
  </si>
  <si>
    <t>B520</t>
  </si>
  <si>
    <t>B523</t>
  </si>
  <si>
    <t>B524</t>
  </si>
  <si>
    <t>B527</t>
  </si>
  <si>
    <t>B529</t>
  </si>
  <si>
    <t>B530</t>
  </si>
  <si>
    <t>B531</t>
  </si>
  <si>
    <t>B533</t>
  </si>
  <si>
    <t>B536</t>
  </si>
  <si>
    <t>B540</t>
  </si>
  <si>
    <t>B547</t>
  </si>
  <si>
    <t>B556</t>
  </si>
  <si>
    <t>B560</t>
  </si>
  <si>
    <t>B566</t>
  </si>
  <si>
    <t>B567</t>
  </si>
  <si>
    <t>B574</t>
  </si>
  <si>
    <t>B576</t>
  </si>
  <si>
    <t>B577</t>
  </si>
  <si>
    <t>B578</t>
  </si>
  <si>
    <t>B580</t>
  </si>
  <si>
    <t>GAR Sires</t>
  </si>
  <si>
    <t>B583</t>
  </si>
  <si>
    <t>B596</t>
  </si>
  <si>
    <t>J5008</t>
  </si>
  <si>
    <t>GAR Revamp Z261</t>
  </si>
  <si>
    <t>J572</t>
  </si>
  <si>
    <t>44 Challenger 9336H</t>
  </si>
  <si>
    <t>J574</t>
  </si>
  <si>
    <t>J576</t>
  </si>
  <si>
    <t>J586</t>
  </si>
  <si>
    <t>44 Growth Fund 0148</t>
  </si>
  <si>
    <t>J596</t>
  </si>
  <si>
    <t>GAR Freedom 6062</t>
  </si>
  <si>
    <t>J598</t>
  </si>
  <si>
    <t>GAR Combustion 6510</t>
  </si>
  <si>
    <t>K507</t>
  </si>
  <si>
    <t>K513</t>
  </si>
  <si>
    <t>P544</t>
  </si>
  <si>
    <t>P59</t>
  </si>
  <si>
    <t>S531</t>
  </si>
  <si>
    <t>S534</t>
  </si>
  <si>
    <t>S538</t>
  </si>
  <si>
    <t>S54</t>
  </si>
  <si>
    <t>S540</t>
  </si>
  <si>
    <t>S542</t>
  </si>
  <si>
    <t>S543</t>
  </si>
  <si>
    <t>S546</t>
  </si>
  <si>
    <t>S548</t>
  </si>
  <si>
    <t>S549</t>
  </si>
  <si>
    <t>S550</t>
  </si>
  <si>
    <t>S551</t>
  </si>
  <si>
    <t>GAR Freedom 5282</t>
  </si>
  <si>
    <t>S553</t>
  </si>
  <si>
    <t>S556</t>
  </si>
  <si>
    <t>S557</t>
  </si>
  <si>
    <t>GAR Enhance Y99</t>
  </si>
  <si>
    <t>S558</t>
  </si>
  <si>
    <t>S56</t>
  </si>
  <si>
    <t>S566</t>
  </si>
  <si>
    <t>S57</t>
  </si>
  <si>
    <t>GAR Sunbeam SJ32</t>
  </si>
  <si>
    <t>S577</t>
  </si>
  <si>
    <t>S579</t>
  </si>
  <si>
    <t>T5049</t>
  </si>
  <si>
    <t>T5052</t>
  </si>
  <si>
    <t>T5054</t>
  </si>
  <si>
    <t>T5059</t>
  </si>
  <si>
    <t>T506</t>
  </si>
  <si>
    <t>GAR Combustion E401</t>
  </si>
  <si>
    <t>T5062</t>
  </si>
  <si>
    <t>T5063</t>
  </si>
  <si>
    <t>T5080</t>
  </si>
  <si>
    <t>T5089</t>
  </si>
  <si>
    <t>GAR Quantum J0186</t>
  </si>
  <si>
    <t>T509</t>
  </si>
  <si>
    <t>T5096</t>
  </si>
  <si>
    <t>T5097</t>
  </si>
  <si>
    <t>T5099</t>
  </si>
  <si>
    <t>T510</t>
  </si>
  <si>
    <t>T5101</t>
  </si>
  <si>
    <t>T5103</t>
  </si>
  <si>
    <t>T5124</t>
  </si>
  <si>
    <t>GAR Breakthrough 5242S</t>
  </si>
  <si>
    <t>T524</t>
  </si>
  <si>
    <t>T533</t>
  </si>
  <si>
    <t>T570</t>
  </si>
  <si>
    <t>G A R Combustion E401</t>
  </si>
  <si>
    <t>Groups 50-75 all located at Snake Creek Cattle Company, 2694 County Road GG, Ashland, Kansas</t>
  </si>
  <si>
    <t>GAR Pringle</t>
  </si>
  <si>
    <t>GAR Wallace</t>
  </si>
  <si>
    <t>GAR Fireball L211</t>
  </si>
  <si>
    <t>GAR Momentum L172</t>
  </si>
  <si>
    <t>GAR Home Town 11J</t>
  </si>
  <si>
    <t>GAR Home Town TA102</t>
  </si>
  <si>
    <t>GAR Home Town 5032</t>
  </si>
  <si>
    <t>GAR Full Throttle</t>
  </si>
  <si>
    <t>GAR Acceleration</t>
  </si>
  <si>
    <t>GAR Home Town B135</t>
  </si>
  <si>
    <t>GAR Kansas 247M</t>
  </si>
  <si>
    <t>GAR Home Town P041</t>
  </si>
  <si>
    <t>GAR Ashland U021</t>
  </si>
  <si>
    <t>GAR Fireball 218L</t>
  </si>
  <si>
    <t>GAR Rampage D680</t>
  </si>
  <si>
    <t>GAR Home Town R842</t>
  </si>
  <si>
    <t>GAR Home Town 391J</t>
  </si>
  <si>
    <t>GAR Home Town T2112</t>
  </si>
  <si>
    <t>GAR Home Town 6892</t>
  </si>
  <si>
    <t>GAR Ashland D570</t>
  </si>
  <si>
    <t>LD Bonanza 90</t>
  </si>
  <si>
    <t>GAR Home Town J173</t>
  </si>
  <si>
    <t>GAR Home Town 1391W</t>
  </si>
  <si>
    <t>GAR Genuine Z691</t>
  </si>
  <si>
    <t>S596</t>
  </si>
  <si>
    <t>S5102</t>
  </si>
  <si>
    <t>GAR Kansas U226</t>
  </si>
  <si>
    <t>S572</t>
  </si>
  <si>
    <t>S5109</t>
  </si>
  <si>
    <t>S5122</t>
  </si>
  <si>
    <t>S5100</t>
  </si>
  <si>
    <t>GAR Veracious 102J</t>
  </si>
  <si>
    <t>S5101</t>
  </si>
  <si>
    <t>S5107</t>
  </si>
  <si>
    <t>GARVeracious 102J</t>
  </si>
  <si>
    <t>GARHome Free 4284</t>
  </si>
  <si>
    <t>GAR Transcendent 216P</t>
  </si>
  <si>
    <t>S5128</t>
  </si>
  <si>
    <t>S571</t>
  </si>
  <si>
    <t>C534</t>
  </si>
  <si>
    <t>GAR Home Town M2001</t>
  </si>
  <si>
    <t>C549</t>
  </si>
  <si>
    <t>C538</t>
  </si>
  <si>
    <t>GAR Phoenix 8129</t>
  </si>
  <si>
    <t>C503</t>
  </si>
  <si>
    <t>C519</t>
  </si>
  <si>
    <t>C521</t>
  </si>
  <si>
    <t>GAR Freedom 6972</t>
  </si>
  <si>
    <t>C517</t>
  </si>
  <si>
    <t>C537</t>
  </si>
  <si>
    <t>C525</t>
  </si>
  <si>
    <t>GAR Momentum G2651</t>
  </si>
  <si>
    <t>C522</t>
  </si>
  <si>
    <t>C530</t>
  </si>
  <si>
    <t>GAR Transcendent 7081</t>
  </si>
  <si>
    <t>C540</t>
  </si>
  <si>
    <t>C548</t>
  </si>
  <si>
    <t>GAR Sure Fire 6177</t>
  </si>
  <si>
    <t>C515</t>
  </si>
  <si>
    <t>GAR Absolute N6416</t>
  </si>
  <si>
    <t>N597</t>
  </si>
  <si>
    <t>GAR Sunrise 6917</t>
  </si>
  <si>
    <t>N591</t>
  </si>
  <si>
    <t>GAR Ten X G46</t>
  </si>
  <si>
    <t>N5038</t>
  </si>
  <si>
    <t>GAR Inertia 5549</t>
  </si>
  <si>
    <t>N504</t>
  </si>
  <si>
    <t>GAR Cache N7008</t>
  </si>
  <si>
    <t>N5032</t>
  </si>
  <si>
    <t>GAR Method J0145</t>
  </si>
  <si>
    <t>N5028</t>
  </si>
  <si>
    <t>GAR Trust N6053</t>
  </si>
  <si>
    <t>N5049</t>
  </si>
  <si>
    <t>N546</t>
  </si>
  <si>
    <t>GAR Momentum 6799</t>
  </si>
  <si>
    <t>N524</t>
  </si>
  <si>
    <t>GAR Combustion TA321</t>
  </si>
  <si>
    <t>N5052</t>
  </si>
  <si>
    <t>GAR Method 837G</t>
  </si>
  <si>
    <t>N5018</t>
  </si>
  <si>
    <t>GAR On Tap Z8740</t>
  </si>
  <si>
    <t>N538</t>
  </si>
  <si>
    <t>GAR K263 Prophet W4120</t>
  </si>
  <si>
    <t>N579</t>
  </si>
  <si>
    <t>N5009</t>
  </si>
  <si>
    <t>GAR Advance E205</t>
  </si>
  <si>
    <t>N568</t>
  </si>
  <si>
    <t>GAR Transcendent D192</t>
  </si>
  <si>
    <t>N521</t>
  </si>
  <si>
    <t>N574</t>
  </si>
  <si>
    <t>GAR Momentum L1671</t>
  </si>
  <si>
    <t>N575</t>
  </si>
  <si>
    <t>N5010</t>
  </si>
  <si>
    <t>GAR Sunrise AB725</t>
  </si>
  <si>
    <t>N5045</t>
  </si>
  <si>
    <t>N5024</t>
  </si>
  <si>
    <t>N528</t>
  </si>
  <si>
    <t>N5056</t>
  </si>
  <si>
    <t>GAR Momentum N5627</t>
  </si>
  <si>
    <t>N5003</t>
  </si>
  <si>
    <t>GAR Early Bird E585</t>
  </si>
  <si>
    <t>N552</t>
  </si>
  <si>
    <t>GAR Home Town W1881</t>
  </si>
  <si>
    <t>N560</t>
  </si>
  <si>
    <t>N555</t>
  </si>
  <si>
    <t>N513</t>
  </si>
  <si>
    <t>GAR Fail Safe W738</t>
  </si>
  <si>
    <t>N5039</t>
  </si>
  <si>
    <t>N537</t>
  </si>
  <si>
    <t>G A R Sunrise AB745</t>
  </si>
  <si>
    <t>N5016</t>
  </si>
  <si>
    <t>N573</t>
  </si>
  <si>
    <t>N569</t>
  </si>
  <si>
    <t>N532</t>
  </si>
  <si>
    <t>N556</t>
  </si>
  <si>
    <t>N5062</t>
  </si>
  <si>
    <t>N558</t>
  </si>
  <si>
    <t>N543</t>
  </si>
  <si>
    <t>G A R Method J0145</t>
  </si>
  <si>
    <t>N542</t>
  </si>
  <si>
    <t>GAR Enhance W3370</t>
  </si>
  <si>
    <t>N502</t>
  </si>
  <si>
    <t>N517</t>
  </si>
  <si>
    <t>N5044</t>
  </si>
  <si>
    <t>N5012</t>
  </si>
  <si>
    <t>T514 or T1564</t>
  </si>
  <si>
    <t>7754, A903</t>
  </si>
  <si>
    <t>GAR Home Free 4284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</si>
</sst>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yy"/>
    <numFmt numFmtId="165" formatCode="0.0"/>
    <numFmt numFmtId="166" formatCode="#,##0;\-#,##0"/>
    <numFmt numFmtId="167" formatCode="00000"/>
    <numFmt numFmtId="168" formatCode="mm/dd/yy;@"/>
  </numFmts>
  <fonts count="29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4"/>
      <name val="Arial"/>
      <family val="2"/>
    </font>
    <font>
      <b/>
      <sz val="20"/>
      <color theme="1"/>
      <name val="Helvetica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6"/>
      <color theme="1"/>
      <name val="Arial Bold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20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sz val="11"/>
      <name val="Arial"/>
      <family val="2"/>
    </font>
    <font>
      <strike/>
      <sz val="12"/>
      <color theme="1"/>
      <name val="Arial"/>
      <family val="2"/>
    </font>
    <font>
      <b/>
      <strike/>
      <sz val="12"/>
      <color rgb="FF0070C0"/>
      <name val="Arial"/>
      <family val="2"/>
    </font>
    <font>
      <strike/>
      <sz val="12"/>
      <name val="Arial"/>
      <family val="2"/>
    </font>
    <font>
      <b/>
      <strike/>
      <sz val="12"/>
      <color theme="4"/>
      <name val="Arial"/>
      <family val="2"/>
    </font>
    <font>
      <b/>
      <strike/>
      <sz val="12"/>
      <name val="Arial"/>
      <family val="2"/>
    </font>
    <font>
      <b/>
      <sz val="11"/>
      <color theme="4"/>
      <name val="Arial"/>
      <family val="2"/>
    </font>
    <font>
      <sz val="12"/>
      <color theme="4"/>
      <name val="Arial Bold"/>
    </font>
    <font>
      <b/>
      <strike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5" fillId="0" borderId="0"/>
    <xf numFmtId="0" fontId="25" fillId="0" borderId="0">
      <alignment horizontal="center"/>
    </xf>
  </cellStyleXfs>
  <cellXfs count="9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" fillId="3" borderId="3" xfId="0" applyFont="1" applyFill="1" applyBorder="1" applyAlignment="1">
      <alignment horizontal="left" indent="2"/>
    </xf>
    <xf numFmtId="0" fontId="4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6" fillId="0" borderId="0" xfId="1" applyFont="1" applyAlignment="1">
      <alignment horizontal="right"/>
    </xf>
    <xf numFmtId="0" fontId="16" fillId="0" borderId="0" xfId="0" applyFont="1" applyAlignment="1">
      <alignment horizontal="left"/>
    </xf>
    <xf numFmtId="49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5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1" fontId="16" fillId="0" borderId="0" xfId="1" applyNumberFormat="1" applyFont="1" applyAlignment="1">
      <alignment horizontal="center"/>
    </xf>
    <xf numFmtId="0" fontId="17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18" fillId="0" borderId="5" xfId="0" applyFont="1" applyBorder="1" applyAlignment="1">
      <alignment horizontal="center" vertical="center"/>
    </xf>
    <xf numFmtId="166" fontId="14" fillId="0" borderId="5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19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5" fillId="0" borderId="0" xfId="2" applyFont="1">
      <alignment horizontal="center"/>
    </xf>
    <xf numFmtId="0" fontId="4" fillId="0" borderId="0" xfId="2" applyFont="1">
      <alignment horizontal="center"/>
    </xf>
    <xf numFmtId="0" fontId="21" fillId="0" borderId="0" xfId="2" applyFont="1">
      <alignment horizontal="center"/>
    </xf>
    <xf numFmtId="0" fontId="19" fillId="0" borderId="0" xfId="2" applyFont="1">
      <alignment horizontal="center"/>
    </xf>
    <xf numFmtId="0" fontId="5" fillId="0" borderId="0" xfId="0" applyFont="1"/>
    <xf numFmtId="0" fontId="1" fillId="0" borderId="0" xfId="2" applyFont="1">
      <alignment horizontal="center"/>
    </xf>
    <xf numFmtId="0" fontId="26" fillId="0" borderId="0" xfId="2" applyFont="1">
      <alignment horizontal="center"/>
    </xf>
    <xf numFmtId="167" fontId="18" fillId="0" borderId="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/>
    </xf>
    <xf numFmtId="1" fontId="18" fillId="0" borderId="5" xfId="0" applyNumberFormat="1" applyFont="1" applyBorder="1" applyAlignment="1">
      <alignment horizontal="center" vertical="center"/>
    </xf>
    <xf numFmtId="0" fontId="28" fillId="0" borderId="0" xfId="2" applyFont="1">
      <alignment horizontal="center"/>
    </xf>
    <xf numFmtId="168" fontId="5" fillId="0" borderId="0" xfId="2" applyNumberFormat="1" applyFont="1">
      <alignment horizontal="center"/>
    </xf>
    <xf numFmtId="165" fontId="1" fillId="0" borderId="0" xfId="2" applyNumberFormat="1" applyFont="1">
      <alignment horizontal="center"/>
    </xf>
  </cellXfs>
  <cellStyles count="3">
    <cellStyle name="Comml Hd Ct" xfId="2" xr:uid="{C15CA1F1-7A2D-B645-A53A-770FABE831FB}"/>
    <cellStyle name="Normal" xfId="0" builtinId="0"/>
    <cellStyle name="Normal 2" xfId="1" xr:uid="{34B4D06C-6889-C04C-9191-141787402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635000</xdr:colOff>
      <xdr:row>0</xdr:row>
      <xdr:rowOff>1437845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6D2C66D5-AF8C-0145-A990-3F33CFA18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1892300" cy="1425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30406-3F3B-BF47-BD7E-2B918A9DDD89}">
  <dimension ref="A1:EG754"/>
  <sheetViews>
    <sheetView tabSelected="1" zoomScaleNormal="100" workbookViewId="0">
      <selection activeCell="A6" sqref="A6"/>
    </sheetView>
  </sheetViews>
  <sheetFormatPr baseColWidth="10" defaultColWidth="9.1640625" defaultRowHeight="16"/>
  <cols>
    <col min="1" max="1" width="16.5" style="82" customWidth="1"/>
    <col min="2" max="2" width="13.5" style="90" bestFit="1" customWidth="1"/>
    <col min="3" max="3" width="12" style="90" customWidth="1"/>
    <col min="4" max="4" width="33.1640625" style="78" customWidth="1"/>
    <col min="5" max="5" width="20.5" style="91" bestFit="1" customWidth="1"/>
    <col min="6" max="6" width="34.1640625" style="78" bestFit="1" customWidth="1"/>
    <col min="7" max="7" width="11.33203125" style="91" customWidth="1"/>
    <col min="8" max="9" width="7.83203125" style="82" customWidth="1"/>
    <col min="10" max="10" width="7.83203125" style="92" customWidth="1"/>
    <col min="11" max="14" width="7.83203125" style="82" customWidth="1"/>
    <col min="15" max="15" width="12.33203125" style="77" customWidth="1"/>
    <col min="16" max="16" width="10.5" style="77" bestFit="1" customWidth="1"/>
    <col min="17" max="19" width="9.1640625" style="77"/>
    <col min="20" max="16384" width="9.1640625" style="78"/>
  </cols>
  <sheetData>
    <row r="1" spans="1:137" s="4" customFormat="1" ht="115" customHeight="1">
      <c r="A1" s="1"/>
      <c r="B1" s="2"/>
      <c r="C1" s="3" t="s">
        <v>0</v>
      </c>
      <c r="F1" s="5"/>
      <c r="I1" s="5"/>
      <c r="K1" s="5"/>
      <c r="L1" s="6"/>
      <c r="M1" s="6"/>
      <c r="N1" s="6"/>
      <c r="O1" s="7"/>
      <c r="P1" s="7"/>
      <c r="Q1" s="7"/>
      <c r="R1" s="7"/>
      <c r="S1" s="7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8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</row>
    <row r="2" spans="1:137" s="4" customFormat="1" ht="36" customHeight="1">
      <c r="A2" s="9" t="s">
        <v>1</v>
      </c>
      <c r="B2" s="10"/>
      <c r="C2" s="10"/>
      <c r="D2" s="11"/>
      <c r="E2" s="12"/>
      <c r="F2" s="12"/>
      <c r="G2" s="12"/>
      <c r="H2" s="12"/>
      <c r="I2" s="11"/>
      <c r="J2" s="12"/>
      <c r="K2" s="11"/>
      <c r="L2" s="13"/>
      <c r="M2" s="13"/>
      <c r="N2" s="14"/>
      <c r="O2" s="6"/>
      <c r="P2" s="7"/>
      <c r="Q2" s="7"/>
      <c r="R2" s="7"/>
      <c r="S2" s="7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15"/>
      <c r="AT2" s="6"/>
      <c r="AU2" s="15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16"/>
      <c r="DK2" s="6"/>
      <c r="DL2" s="6"/>
      <c r="DM2" s="6"/>
      <c r="DN2" s="6"/>
      <c r="DO2" s="6"/>
      <c r="DP2" s="15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</row>
    <row r="3" spans="1:137" s="4" customFormat="1" ht="36" customHeight="1">
      <c r="A3" s="17"/>
      <c r="B3" s="18"/>
      <c r="C3" s="18"/>
      <c r="D3" s="19"/>
      <c r="E3" s="20"/>
      <c r="F3" s="20"/>
      <c r="G3" s="20"/>
      <c r="H3" s="21" t="s">
        <v>2</v>
      </c>
      <c r="I3" s="22"/>
      <c r="J3" s="23"/>
      <c r="K3" s="24"/>
      <c r="L3" s="25"/>
      <c r="M3" s="26" t="s">
        <v>3</v>
      </c>
      <c r="N3" s="27"/>
      <c r="O3" s="28"/>
      <c r="P3" s="7"/>
      <c r="Q3" s="7"/>
      <c r="R3" s="7"/>
      <c r="S3" s="7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15"/>
      <c r="AT3" s="6"/>
      <c r="AU3" s="15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16"/>
      <c r="DK3" s="6"/>
      <c r="DL3" s="6"/>
      <c r="DM3" s="6"/>
      <c r="DN3" s="6"/>
      <c r="DO3" s="6"/>
      <c r="DP3" s="15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</row>
    <row r="4" spans="1:137" s="6" customFormat="1" ht="25" customHeight="1">
      <c r="A4" s="29" t="s">
        <v>4</v>
      </c>
      <c r="B4" s="29" t="s">
        <v>5</v>
      </c>
      <c r="C4" s="29" t="s">
        <v>6</v>
      </c>
      <c r="D4" s="29" t="s">
        <v>7</v>
      </c>
      <c r="E4" s="29" t="s">
        <v>8</v>
      </c>
      <c r="F4" s="29" t="s">
        <v>9</v>
      </c>
      <c r="G4" s="29" t="s">
        <v>10</v>
      </c>
      <c r="H4" s="30" t="s">
        <v>11</v>
      </c>
      <c r="I4" s="31" t="s">
        <v>12</v>
      </c>
      <c r="J4" s="31" t="s">
        <v>13</v>
      </c>
      <c r="K4" s="31" t="s">
        <v>14</v>
      </c>
      <c r="L4" s="32" t="s">
        <v>15</v>
      </c>
      <c r="M4" s="33" t="s">
        <v>16</v>
      </c>
      <c r="N4" s="34" t="s">
        <v>17</v>
      </c>
      <c r="O4" s="28"/>
      <c r="P4" s="35"/>
      <c r="Q4" s="35"/>
      <c r="R4" s="35"/>
      <c r="S4" s="35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8"/>
      <c r="DG4" s="38"/>
      <c r="DH4" s="38"/>
      <c r="DI4" s="38"/>
      <c r="DJ4" s="39"/>
      <c r="DK4" s="39"/>
      <c r="DL4" s="39"/>
      <c r="DM4" s="39"/>
      <c r="DN4" s="39"/>
      <c r="DO4" s="39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</row>
    <row r="5" spans="1:137" s="5" customFormat="1" ht="35" customHeight="1">
      <c r="B5" s="40"/>
      <c r="C5" s="40"/>
      <c r="D5" s="41"/>
      <c r="E5" s="42" t="s">
        <v>18</v>
      </c>
      <c r="F5" s="41"/>
      <c r="G5" s="43"/>
      <c r="H5" s="44"/>
      <c r="I5" s="45"/>
      <c r="J5" s="44"/>
      <c r="K5" s="45"/>
      <c r="L5" s="45"/>
      <c r="M5" s="45"/>
      <c r="N5" s="45"/>
      <c r="O5" s="46"/>
      <c r="P5" s="47"/>
      <c r="Q5" s="47"/>
      <c r="R5" s="47"/>
      <c r="S5" s="47"/>
    </row>
    <row r="6" spans="1:137" s="5" customFormat="1" ht="20" customHeight="1">
      <c r="A6" s="48">
        <v>3</v>
      </c>
      <c r="B6" s="49">
        <v>417</v>
      </c>
      <c r="C6" s="50">
        <v>2024</v>
      </c>
      <c r="D6" s="49" t="s">
        <v>19</v>
      </c>
      <c r="E6" s="51">
        <v>46151</v>
      </c>
      <c r="F6" s="49" t="s">
        <v>20</v>
      </c>
      <c r="G6" s="49" t="s">
        <v>21</v>
      </c>
      <c r="H6" s="52">
        <v>40</v>
      </c>
      <c r="I6" s="52">
        <v>45</v>
      </c>
      <c r="J6" s="52">
        <v>1</v>
      </c>
      <c r="K6" s="52">
        <v>45</v>
      </c>
      <c r="L6" s="52">
        <v>51</v>
      </c>
      <c r="M6" s="52">
        <v>214</v>
      </c>
      <c r="N6" s="52">
        <v>329</v>
      </c>
    </row>
    <row r="7" spans="1:137" s="5" customFormat="1" ht="20" customHeight="1">
      <c r="A7" s="48">
        <v>3</v>
      </c>
      <c r="B7" s="49">
        <v>462</v>
      </c>
      <c r="C7" s="50">
        <v>2024</v>
      </c>
      <c r="D7" s="49" t="s">
        <v>22</v>
      </c>
      <c r="E7" s="51">
        <v>46160</v>
      </c>
      <c r="F7" s="49" t="s">
        <v>20</v>
      </c>
      <c r="G7" s="49" t="s">
        <v>21</v>
      </c>
      <c r="H7" s="52">
        <v>5</v>
      </c>
      <c r="I7" s="52">
        <v>2</v>
      </c>
      <c r="J7" s="52">
        <v>1</v>
      </c>
      <c r="K7" s="52">
        <v>2</v>
      </c>
      <c r="L7" s="52">
        <v>67</v>
      </c>
      <c r="M7" s="52">
        <v>258</v>
      </c>
      <c r="N7" s="52">
        <v>402</v>
      </c>
    </row>
    <row r="8" spans="1:137" s="5" customFormat="1" ht="20" customHeight="1">
      <c r="A8" s="48">
        <v>3</v>
      </c>
      <c r="B8" s="49">
        <v>479</v>
      </c>
      <c r="C8" s="50">
        <v>2024</v>
      </c>
      <c r="D8" s="49" t="s">
        <v>23</v>
      </c>
      <c r="E8" s="51">
        <v>46159</v>
      </c>
      <c r="F8" s="49" t="s">
        <v>20</v>
      </c>
      <c r="G8" s="49" t="s">
        <v>21</v>
      </c>
      <c r="H8" s="52">
        <v>20</v>
      </c>
      <c r="I8" s="52">
        <v>10</v>
      </c>
      <c r="J8" s="52">
        <v>1</v>
      </c>
      <c r="K8" s="52">
        <v>10</v>
      </c>
      <c r="L8" s="52">
        <v>49</v>
      </c>
      <c r="M8" s="52">
        <v>257</v>
      </c>
      <c r="N8" s="52">
        <v>382</v>
      </c>
    </row>
    <row r="9" spans="1:137" s="5" customFormat="1" ht="20" customHeight="1">
      <c r="A9" s="48">
        <v>3</v>
      </c>
      <c r="B9" s="49">
        <v>480</v>
      </c>
      <c r="C9" s="50">
        <v>2024</v>
      </c>
      <c r="D9" s="49" t="s">
        <v>24</v>
      </c>
      <c r="E9" s="51">
        <v>46164</v>
      </c>
      <c r="F9" s="49" t="s">
        <v>20</v>
      </c>
      <c r="G9" s="49" t="s">
        <v>25</v>
      </c>
      <c r="H9" s="52">
        <v>3</v>
      </c>
      <c r="I9" s="52">
        <v>1</v>
      </c>
      <c r="J9" s="52">
        <v>15</v>
      </c>
      <c r="K9" s="52">
        <v>1</v>
      </c>
      <c r="L9" s="52">
        <v>50</v>
      </c>
      <c r="M9" s="52">
        <v>210</v>
      </c>
      <c r="N9" s="52">
        <v>322</v>
      </c>
    </row>
    <row r="10" spans="1:137" s="5" customFormat="1" ht="20" customHeight="1">
      <c r="A10" s="48">
        <v>3</v>
      </c>
      <c r="B10" s="49">
        <v>488</v>
      </c>
      <c r="C10" s="50">
        <v>2024</v>
      </c>
      <c r="D10" s="49" t="s">
        <v>22</v>
      </c>
      <c r="E10" s="51">
        <v>46157</v>
      </c>
      <c r="F10" s="49" t="s">
        <v>20</v>
      </c>
      <c r="G10" s="49" t="s">
        <v>21</v>
      </c>
      <c r="H10" s="52">
        <v>15</v>
      </c>
      <c r="I10" s="52">
        <v>5</v>
      </c>
      <c r="J10" s="52">
        <v>3</v>
      </c>
      <c r="K10" s="52">
        <v>15</v>
      </c>
      <c r="L10" s="52">
        <v>67</v>
      </c>
      <c r="M10" s="52">
        <v>207</v>
      </c>
      <c r="N10" s="52">
        <v>335</v>
      </c>
    </row>
    <row r="11" spans="1:137" s="5" customFormat="1" ht="20" customHeight="1">
      <c r="A11" s="48">
        <v>3</v>
      </c>
      <c r="B11" s="49">
        <v>491</v>
      </c>
      <c r="C11" s="50">
        <v>2024</v>
      </c>
      <c r="D11" s="49" t="s">
        <v>22</v>
      </c>
      <c r="E11" s="51">
        <v>46166</v>
      </c>
      <c r="F11" s="49" t="s">
        <v>20</v>
      </c>
      <c r="G11" s="49" t="s">
        <v>25</v>
      </c>
      <c r="H11" s="52">
        <v>10</v>
      </c>
      <c r="I11" s="52">
        <v>5</v>
      </c>
      <c r="J11" s="52">
        <v>2</v>
      </c>
      <c r="K11" s="52">
        <v>2</v>
      </c>
      <c r="L11" s="52">
        <v>47</v>
      </c>
      <c r="M11" s="52">
        <v>222</v>
      </c>
      <c r="N11" s="52">
        <v>335</v>
      </c>
    </row>
    <row r="12" spans="1:137" s="5" customFormat="1" ht="20" customHeight="1">
      <c r="A12" s="48">
        <v>3</v>
      </c>
      <c r="B12" s="49">
        <v>4019</v>
      </c>
      <c r="C12" s="50">
        <v>2024</v>
      </c>
      <c r="D12" s="49" t="s">
        <v>26</v>
      </c>
      <c r="E12" s="51">
        <v>46162</v>
      </c>
      <c r="F12" s="49" t="s">
        <v>20</v>
      </c>
      <c r="G12" s="49" t="s">
        <v>25</v>
      </c>
      <c r="H12" s="52">
        <v>15</v>
      </c>
      <c r="I12" s="52">
        <v>10</v>
      </c>
      <c r="J12" s="52">
        <v>10</v>
      </c>
      <c r="K12" s="52">
        <v>4</v>
      </c>
      <c r="L12" s="52">
        <v>69</v>
      </c>
      <c r="M12" s="52">
        <v>192</v>
      </c>
      <c r="N12" s="52">
        <v>318</v>
      </c>
    </row>
    <row r="13" spans="1:137" s="4" customFormat="1" ht="20" customHeight="1">
      <c r="A13" s="48">
        <v>3</v>
      </c>
      <c r="B13" s="49">
        <v>4028</v>
      </c>
      <c r="C13" s="50">
        <v>2024</v>
      </c>
      <c r="D13" s="49" t="s">
        <v>27</v>
      </c>
      <c r="E13" s="51">
        <v>46161</v>
      </c>
      <c r="F13" s="49" t="s">
        <v>20</v>
      </c>
      <c r="G13" s="49" t="s">
        <v>21</v>
      </c>
      <c r="H13" s="52">
        <v>60</v>
      </c>
      <c r="I13" s="52">
        <v>25</v>
      </c>
      <c r="J13" s="52">
        <v>1</v>
      </c>
      <c r="K13" s="52">
        <v>30</v>
      </c>
      <c r="L13" s="52">
        <v>35</v>
      </c>
      <c r="M13" s="52">
        <v>219</v>
      </c>
      <c r="N13" s="52">
        <v>319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15"/>
      <c r="AG13" s="6"/>
      <c r="AH13" s="15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16"/>
      <c r="CX13" s="6"/>
      <c r="CY13" s="6"/>
      <c r="CZ13" s="6"/>
      <c r="DA13" s="6"/>
      <c r="DB13" s="6"/>
      <c r="DC13" s="15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</row>
    <row r="14" spans="1:137" s="4" customFormat="1" ht="20" customHeight="1">
      <c r="A14" s="48">
        <v>3</v>
      </c>
      <c r="B14" s="49">
        <v>4031</v>
      </c>
      <c r="C14" s="50">
        <v>2024</v>
      </c>
      <c r="D14" s="49" t="s">
        <v>24</v>
      </c>
      <c r="E14" s="51">
        <v>46162</v>
      </c>
      <c r="F14" s="49" t="s">
        <v>20</v>
      </c>
      <c r="G14" s="49" t="s">
        <v>25</v>
      </c>
      <c r="H14" s="52">
        <v>2</v>
      </c>
      <c r="I14" s="52">
        <v>1</v>
      </c>
      <c r="J14" s="52">
        <v>1</v>
      </c>
      <c r="K14" s="52">
        <v>3</v>
      </c>
      <c r="L14" s="52">
        <v>57</v>
      </c>
      <c r="M14" s="52">
        <v>241</v>
      </c>
      <c r="N14" s="52">
        <v>370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15"/>
      <c r="AG14" s="6"/>
      <c r="AH14" s="15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16"/>
      <c r="CX14" s="6"/>
      <c r="CY14" s="6"/>
      <c r="CZ14" s="6"/>
      <c r="DA14" s="6"/>
      <c r="DB14" s="6"/>
      <c r="DC14" s="15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</row>
    <row r="15" spans="1:137" s="59" customFormat="1" ht="20" customHeight="1">
      <c r="A15" s="53">
        <f>COUNT(A6:A14)</f>
        <v>9</v>
      </c>
      <c r="B15" s="54" t="s">
        <v>28</v>
      </c>
      <c r="C15" s="54"/>
      <c r="D15" s="55"/>
      <c r="E15" s="56"/>
      <c r="F15" s="55"/>
      <c r="G15" s="56"/>
      <c r="H15" s="57"/>
      <c r="I15" s="58"/>
      <c r="J15" s="57"/>
      <c r="M15" s="60" t="s">
        <v>29</v>
      </c>
      <c r="N15" s="61">
        <f>AVERAGE(N6:N14)</f>
        <v>345.77777777777777</v>
      </c>
    </row>
    <row r="16" spans="1:137" s="5" customFormat="1" ht="20" customHeight="1">
      <c r="A16" s="62"/>
      <c r="B16" s="63"/>
      <c r="C16" s="63"/>
      <c r="D16" s="47"/>
      <c r="E16" s="47"/>
      <c r="G16" s="47"/>
    </row>
    <row r="17" spans="1:137" s="5" customFormat="1" ht="20" customHeight="1">
      <c r="A17" s="48">
        <v>4</v>
      </c>
      <c r="B17" s="49">
        <v>412</v>
      </c>
      <c r="C17" s="50">
        <v>2024</v>
      </c>
      <c r="D17" s="49" t="s">
        <v>30</v>
      </c>
      <c r="E17" s="51">
        <v>46142</v>
      </c>
      <c r="F17" s="49" t="s">
        <v>20</v>
      </c>
      <c r="G17" s="49" t="s">
        <v>21</v>
      </c>
      <c r="H17" s="52">
        <v>30</v>
      </c>
      <c r="I17" s="52">
        <v>40</v>
      </c>
      <c r="J17" s="52">
        <v>10</v>
      </c>
      <c r="K17" s="52">
        <v>4</v>
      </c>
      <c r="L17" s="52">
        <v>40</v>
      </c>
      <c r="M17" s="52">
        <v>171</v>
      </c>
      <c r="N17" s="52">
        <v>262</v>
      </c>
    </row>
    <row r="18" spans="1:137" s="5" customFormat="1" ht="20" customHeight="1">
      <c r="A18" s="48">
        <v>4</v>
      </c>
      <c r="B18" s="49">
        <v>420</v>
      </c>
      <c r="C18" s="50">
        <v>2024</v>
      </c>
      <c r="D18" s="49" t="s">
        <v>30</v>
      </c>
      <c r="E18" s="51">
        <v>46141</v>
      </c>
      <c r="F18" s="49" t="s">
        <v>20</v>
      </c>
      <c r="G18" s="49" t="s">
        <v>21</v>
      </c>
      <c r="H18" s="52">
        <v>30</v>
      </c>
      <c r="I18" s="52">
        <v>20</v>
      </c>
      <c r="J18" s="52">
        <v>15</v>
      </c>
      <c r="K18" s="52">
        <v>15</v>
      </c>
      <c r="L18" s="52">
        <v>54</v>
      </c>
      <c r="M18" s="52">
        <v>174</v>
      </c>
      <c r="N18" s="52">
        <v>280</v>
      </c>
    </row>
    <row r="19" spans="1:137" s="5" customFormat="1" ht="20" customHeight="1">
      <c r="A19" s="48">
        <v>4</v>
      </c>
      <c r="B19" s="49">
        <v>460</v>
      </c>
      <c r="C19" s="50">
        <v>2024</v>
      </c>
      <c r="D19" s="49" t="s">
        <v>30</v>
      </c>
      <c r="E19" s="51">
        <v>46142</v>
      </c>
      <c r="F19" s="49" t="s">
        <v>20</v>
      </c>
      <c r="G19" s="49" t="s">
        <v>25</v>
      </c>
      <c r="H19" s="52">
        <v>20</v>
      </c>
      <c r="I19" s="52">
        <v>10</v>
      </c>
      <c r="J19" s="52">
        <v>15</v>
      </c>
      <c r="K19" s="52">
        <v>10</v>
      </c>
      <c r="L19" s="52">
        <v>42</v>
      </c>
      <c r="M19" s="52">
        <v>191</v>
      </c>
      <c r="N19" s="52">
        <v>290</v>
      </c>
    </row>
    <row r="20" spans="1:137" s="5" customFormat="1" ht="20" customHeight="1">
      <c r="A20" s="48">
        <v>4</v>
      </c>
      <c r="B20" s="49">
        <v>483</v>
      </c>
      <c r="C20" s="50">
        <v>2024</v>
      </c>
      <c r="D20" s="49" t="s">
        <v>31</v>
      </c>
      <c r="E20" s="51">
        <v>46162</v>
      </c>
      <c r="F20" s="49" t="s">
        <v>32</v>
      </c>
      <c r="G20" s="49" t="s">
        <v>21</v>
      </c>
      <c r="H20" s="52">
        <v>60</v>
      </c>
      <c r="I20" s="52">
        <v>25</v>
      </c>
      <c r="J20" s="52">
        <v>10</v>
      </c>
      <c r="K20" s="52">
        <v>25</v>
      </c>
      <c r="L20" s="52">
        <v>63</v>
      </c>
      <c r="M20" s="52">
        <v>184</v>
      </c>
      <c r="N20" s="52">
        <v>302</v>
      </c>
    </row>
    <row r="21" spans="1:137" s="5" customFormat="1" ht="20" customHeight="1">
      <c r="A21" s="48">
        <v>4</v>
      </c>
      <c r="B21" s="49">
        <v>485</v>
      </c>
      <c r="C21" s="50">
        <v>2024</v>
      </c>
      <c r="D21" s="49" t="s">
        <v>33</v>
      </c>
      <c r="E21" s="51">
        <v>46139</v>
      </c>
      <c r="F21" s="49" t="s">
        <v>20</v>
      </c>
      <c r="G21" s="49" t="s">
        <v>21</v>
      </c>
      <c r="H21" s="52">
        <v>15</v>
      </c>
      <c r="I21" s="52">
        <v>15</v>
      </c>
      <c r="J21" s="52">
        <v>25</v>
      </c>
      <c r="K21" s="52">
        <v>2</v>
      </c>
      <c r="L21" s="52">
        <v>39</v>
      </c>
      <c r="M21" s="52">
        <v>190</v>
      </c>
      <c r="N21" s="52">
        <v>285</v>
      </c>
    </row>
    <row r="22" spans="1:137" s="5" customFormat="1" ht="20" customHeight="1">
      <c r="A22" s="48">
        <v>4</v>
      </c>
      <c r="B22" s="49">
        <v>499</v>
      </c>
      <c r="C22" s="50">
        <v>2024</v>
      </c>
      <c r="D22" s="49" t="s">
        <v>19</v>
      </c>
      <c r="E22" s="51">
        <v>46162</v>
      </c>
      <c r="F22" s="49" t="s">
        <v>20</v>
      </c>
      <c r="G22" s="49" t="s">
        <v>21</v>
      </c>
      <c r="H22" s="52">
        <v>75</v>
      </c>
      <c r="I22" s="52">
        <v>60</v>
      </c>
      <c r="J22" s="52">
        <v>15</v>
      </c>
      <c r="K22" s="52">
        <v>50</v>
      </c>
      <c r="L22" s="52">
        <v>29</v>
      </c>
      <c r="M22" s="52">
        <v>162</v>
      </c>
      <c r="N22" s="52">
        <v>239</v>
      </c>
    </row>
    <row r="23" spans="1:137" s="5" customFormat="1" ht="20" customHeight="1">
      <c r="A23" s="48">
        <v>4</v>
      </c>
      <c r="B23" s="50" t="s">
        <v>34</v>
      </c>
      <c r="C23" s="50">
        <v>2024</v>
      </c>
      <c r="D23" s="64" t="s">
        <v>35</v>
      </c>
      <c r="E23" s="51">
        <v>46162</v>
      </c>
      <c r="F23" s="49" t="s">
        <v>20</v>
      </c>
      <c r="G23" s="49" t="s">
        <v>25</v>
      </c>
      <c r="H23" s="65">
        <v>25</v>
      </c>
      <c r="I23" s="65">
        <v>35</v>
      </c>
      <c r="J23" s="65">
        <v>10</v>
      </c>
      <c r="K23" s="65">
        <v>55</v>
      </c>
      <c r="L23" s="65">
        <v>38</v>
      </c>
      <c r="M23" s="65">
        <v>167</v>
      </c>
      <c r="N23" s="65">
        <v>255</v>
      </c>
    </row>
    <row r="24" spans="1:137" s="59" customFormat="1" ht="20" customHeight="1">
      <c r="A24" s="53">
        <f>COUNT(A17:A23)</f>
        <v>7</v>
      </c>
      <c r="B24" s="54" t="s">
        <v>28</v>
      </c>
      <c r="C24" s="54"/>
      <c r="D24" s="55"/>
      <c r="E24" s="56"/>
      <c r="F24" s="55"/>
      <c r="G24" s="56"/>
      <c r="H24" s="57"/>
      <c r="I24" s="58"/>
      <c r="J24" s="57"/>
      <c r="M24" s="60" t="s">
        <v>29</v>
      </c>
      <c r="N24" s="61">
        <f>AVERAGE(N17:N23)</f>
        <v>273.28571428571428</v>
      </c>
    </row>
    <row r="25" spans="1:137" s="5" customFormat="1" ht="20" customHeight="1">
      <c r="A25" s="62"/>
      <c r="B25" s="63"/>
      <c r="C25" s="63"/>
      <c r="D25" s="47"/>
      <c r="E25" s="47"/>
      <c r="F25" s="47"/>
      <c r="G25" s="47"/>
    </row>
    <row r="26" spans="1:137" s="4" customFormat="1" ht="36" customHeight="1">
      <c r="A26" s="9" t="s">
        <v>36</v>
      </c>
      <c r="B26" s="10"/>
      <c r="C26" s="10"/>
      <c r="D26" s="11"/>
      <c r="E26" s="12"/>
      <c r="F26" s="12"/>
      <c r="G26" s="12"/>
      <c r="H26" s="12"/>
      <c r="I26" s="11"/>
      <c r="J26" s="12"/>
      <c r="K26" s="11"/>
      <c r="L26" s="13"/>
      <c r="M26" s="13"/>
      <c r="N26" s="14"/>
      <c r="O26" s="6"/>
      <c r="P26" s="7"/>
      <c r="Q26" s="7"/>
      <c r="R26" s="7"/>
      <c r="S26" s="7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15"/>
      <c r="AT26" s="6"/>
      <c r="AU26" s="15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16"/>
      <c r="DK26" s="6"/>
      <c r="DL26" s="6"/>
      <c r="DM26" s="6"/>
      <c r="DN26" s="6"/>
      <c r="DO26" s="6"/>
      <c r="DP26" s="15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</row>
    <row r="27" spans="1:137" s="4" customFormat="1" ht="36" customHeight="1">
      <c r="A27" s="17"/>
      <c r="B27" s="18"/>
      <c r="C27" s="18"/>
      <c r="D27" s="19"/>
      <c r="E27" s="20"/>
      <c r="F27" s="20"/>
      <c r="G27" s="20"/>
      <c r="H27" s="21" t="s">
        <v>2</v>
      </c>
      <c r="I27" s="22"/>
      <c r="J27" s="23"/>
      <c r="K27" s="24"/>
      <c r="L27" s="25"/>
      <c r="M27" s="26" t="s">
        <v>3</v>
      </c>
      <c r="N27" s="27"/>
      <c r="O27" s="28"/>
      <c r="P27" s="7"/>
      <c r="Q27" s="7"/>
      <c r="R27" s="7"/>
      <c r="S27" s="7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15"/>
      <c r="AT27" s="6"/>
      <c r="AU27" s="15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16"/>
      <c r="DK27" s="6"/>
      <c r="DL27" s="6"/>
      <c r="DM27" s="6"/>
      <c r="DN27" s="6"/>
      <c r="DO27" s="6"/>
      <c r="DP27" s="15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</row>
    <row r="28" spans="1:137" s="6" customFormat="1" ht="25" customHeight="1">
      <c r="A28" s="66" t="s">
        <v>4</v>
      </c>
      <c r="B28" s="66" t="s">
        <v>5</v>
      </c>
      <c r="C28" s="66" t="s">
        <v>6</v>
      </c>
      <c r="D28" s="66" t="s">
        <v>7</v>
      </c>
      <c r="E28" s="66" t="s">
        <v>8</v>
      </c>
      <c r="F28" s="66" t="s">
        <v>9</v>
      </c>
      <c r="G28" s="66" t="s">
        <v>10</v>
      </c>
      <c r="H28" s="30" t="s">
        <v>11</v>
      </c>
      <c r="I28" s="67" t="s">
        <v>12</v>
      </c>
      <c r="J28" s="67" t="s">
        <v>13</v>
      </c>
      <c r="K28" s="67" t="s">
        <v>14</v>
      </c>
      <c r="L28" s="32" t="s">
        <v>15</v>
      </c>
      <c r="M28" s="68" t="s">
        <v>16</v>
      </c>
      <c r="N28" s="34" t="s">
        <v>17</v>
      </c>
      <c r="O28" s="28"/>
      <c r="P28" s="35"/>
      <c r="Q28" s="35"/>
      <c r="R28" s="35"/>
      <c r="S28" s="35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8"/>
      <c r="DG28" s="38"/>
      <c r="DH28" s="38"/>
      <c r="DI28" s="38"/>
      <c r="DJ28" s="39"/>
      <c r="DK28" s="39"/>
      <c r="DL28" s="39"/>
      <c r="DM28" s="39"/>
      <c r="DN28" s="39"/>
      <c r="DO28" s="39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</row>
    <row r="29" spans="1:137" s="5" customFormat="1" ht="20" customHeight="1">
      <c r="A29" s="48">
        <v>5</v>
      </c>
      <c r="B29" s="50" t="s">
        <v>37</v>
      </c>
      <c r="C29" s="50">
        <v>2025</v>
      </c>
      <c r="D29" s="49" t="s">
        <v>38</v>
      </c>
      <c r="E29" s="51">
        <v>46162</v>
      </c>
      <c r="F29" s="49" t="s">
        <v>32</v>
      </c>
      <c r="G29" s="49"/>
      <c r="H29" s="52">
        <v>70</v>
      </c>
      <c r="I29" s="52">
        <v>65</v>
      </c>
      <c r="J29" s="52">
        <v>1</v>
      </c>
      <c r="K29" s="52">
        <v>15</v>
      </c>
      <c r="L29" s="52">
        <v>55</v>
      </c>
      <c r="M29" s="52">
        <v>233</v>
      </c>
      <c r="N29" s="52">
        <v>369</v>
      </c>
    </row>
    <row r="30" spans="1:137" s="69" customFormat="1" ht="20" customHeight="1">
      <c r="A30" s="48">
        <v>5</v>
      </c>
      <c r="B30" s="50" t="s">
        <v>39</v>
      </c>
      <c r="C30" s="50">
        <v>2025</v>
      </c>
      <c r="D30" s="49" t="s">
        <v>23</v>
      </c>
      <c r="E30" s="51">
        <v>46162</v>
      </c>
      <c r="F30" s="49" t="s">
        <v>20</v>
      </c>
      <c r="G30" s="49" t="s">
        <v>21</v>
      </c>
      <c r="H30" s="52">
        <v>85</v>
      </c>
      <c r="I30" s="52">
        <v>30</v>
      </c>
      <c r="J30" s="52">
        <v>1</v>
      </c>
      <c r="K30" s="52">
        <v>15</v>
      </c>
      <c r="L30" s="52">
        <v>66</v>
      </c>
      <c r="M30" s="52">
        <v>233</v>
      </c>
      <c r="N30" s="52">
        <v>368</v>
      </c>
    </row>
    <row r="31" spans="1:137" s="5" customFormat="1" ht="20" customHeight="1">
      <c r="A31" s="48">
        <v>5</v>
      </c>
      <c r="B31" s="50" t="s">
        <v>40</v>
      </c>
      <c r="C31" s="50">
        <v>2025</v>
      </c>
      <c r="D31" s="49" t="s">
        <v>41</v>
      </c>
      <c r="E31" s="51">
        <v>46143</v>
      </c>
      <c r="F31" s="49" t="s">
        <v>20</v>
      </c>
      <c r="G31" s="49" t="s">
        <v>21</v>
      </c>
      <c r="H31" s="52">
        <v>10</v>
      </c>
      <c r="I31" s="52">
        <v>3</v>
      </c>
      <c r="J31" s="52">
        <v>10</v>
      </c>
      <c r="K31" s="52">
        <v>10</v>
      </c>
      <c r="L31" s="52">
        <v>85</v>
      </c>
      <c r="M31" s="52">
        <v>207</v>
      </c>
      <c r="N31" s="52">
        <v>353</v>
      </c>
    </row>
    <row r="32" spans="1:137" s="5" customFormat="1" ht="20" customHeight="1">
      <c r="A32" s="48">
        <v>5</v>
      </c>
      <c r="B32" s="50" t="s">
        <v>42</v>
      </c>
      <c r="C32" s="50">
        <v>2025</v>
      </c>
      <c r="D32" s="49" t="s">
        <v>23</v>
      </c>
      <c r="E32" s="51">
        <v>46143</v>
      </c>
      <c r="F32" s="49" t="s">
        <v>20</v>
      </c>
      <c r="G32" s="49" t="s">
        <v>25</v>
      </c>
      <c r="H32" s="52">
        <v>2</v>
      </c>
      <c r="I32" s="52">
        <v>3</v>
      </c>
      <c r="J32" s="52">
        <v>1</v>
      </c>
      <c r="K32" s="52">
        <v>10</v>
      </c>
      <c r="L32" s="52">
        <v>68</v>
      </c>
      <c r="M32" s="52">
        <v>225</v>
      </c>
      <c r="N32" s="52">
        <v>360</v>
      </c>
    </row>
    <row r="33" spans="1:14" s="5" customFormat="1" ht="20" customHeight="1">
      <c r="A33" s="48">
        <v>5</v>
      </c>
      <c r="B33" s="50" t="s">
        <v>43</v>
      </c>
      <c r="C33" s="50">
        <v>2025</v>
      </c>
      <c r="D33" s="49" t="s">
        <v>27</v>
      </c>
      <c r="E33" s="51">
        <v>46167</v>
      </c>
      <c r="F33" s="49" t="s">
        <v>20</v>
      </c>
      <c r="G33" s="49" t="s">
        <v>21</v>
      </c>
      <c r="H33" s="52">
        <v>20</v>
      </c>
      <c r="I33" s="52">
        <v>5</v>
      </c>
      <c r="J33" s="52">
        <v>10</v>
      </c>
      <c r="K33" s="52">
        <v>2</v>
      </c>
      <c r="L33" s="52">
        <v>65</v>
      </c>
      <c r="M33" s="52">
        <v>218</v>
      </c>
      <c r="N33" s="52">
        <v>348</v>
      </c>
    </row>
    <row r="34" spans="1:14" s="5" customFormat="1" ht="20" customHeight="1">
      <c r="A34" s="48">
        <v>5</v>
      </c>
      <c r="B34" s="50" t="s">
        <v>44</v>
      </c>
      <c r="C34" s="50">
        <v>2025</v>
      </c>
      <c r="D34" s="49" t="s">
        <v>19</v>
      </c>
      <c r="E34" s="51">
        <v>46143</v>
      </c>
      <c r="F34" s="49" t="s">
        <v>20</v>
      </c>
      <c r="G34" s="49" t="s">
        <v>21</v>
      </c>
      <c r="H34" s="52">
        <v>25</v>
      </c>
      <c r="I34" s="52">
        <v>5</v>
      </c>
      <c r="J34" s="52">
        <v>2</v>
      </c>
      <c r="K34" s="52">
        <v>40</v>
      </c>
      <c r="L34" s="52">
        <v>67</v>
      </c>
      <c r="M34" s="52">
        <v>219</v>
      </c>
      <c r="N34" s="52">
        <v>351</v>
      </c>
    </row>
    <row r="35" spans="1:14" s="69" customFormat="1" ht="20" customHeight="1">
      <c r="A35" s="48">
        <v>5</v>
      </c>
      <c r="B35" s="50" t="s">
        <v>45</v>
      </c>
      <c r="C35" s="50">
        <v>2025</v>
      </c>
      <c r="D35" s="49" t="s">
        <v>46</v>
      </c>
      <c r="E35" s="51">
        <v>46154</v>
      </c>
      <c r="F35" s="49" t="s">
        <v>20</v>
      </c>
      <c r="G35" s="49" t="s">
        <v>21</v>
      </c>
      <c r="H35" s="52">
        <v>3</v>
      </c>
      <c r="I35" s="52">
        <v>3</v>
      </c>
      <c r="J35" s="52">
        <v>15</v>
      </c>
      <c r="K35" s="52">
        <v>1</v>
      </c>
      <c r="L35" s="52">
        <v>76</v>
      </c>
      <c r="M35" s="52">
        <v>213</v>
      </c>
      <c r="N35" s="52">
        <v>352</v>
      </c>
    </row>
    <row r="36" spans="1:14" s="69" customFormat="1" ht="20" customHeight="1">
      <c r="A36" s="48">
        <v>5</v>
      </c>
      <c r="B36" s="50" t="s">
        <v>47</v>
      </c>
      <c r="C36" s="50">
        <v>2025</v>
      </c>
      <c r="D36" s="49" t="s">
        <v>48</v>
      </c>
      <c r="E36" s="51">
        <v>46146</v>
      </c>
      <c r="F36" s="49" t="s">
        <v>20</v>
      </c>
      <c r="G36" s="49" t="s">
        <v>25</v>
      </c>
      <c r="H36" s="52">
        <v>2</v>
      </c>
      <c r="I36" s="52">
        <v>1</v>
      </c>
      <c r="J36" s="52">
        <v>3</v>
      </c>
      <c r="K36" s="52">
        <v>10</v>
      </c>
      <c r="L36" s="52">
        <v>42</v>
      </c>
      <c r="M36" s="52">
        <v>239</v>
      </c>
      <c r="N36" s="52">
        <v>352</v>
      </c>
    </row>
    <row r="37" spans="1:14" s="5" customFormat="1" ht="20" customHeight="1">
      <c r="A37" s="48">
        <v>5</v>
      </c>
      <c r="B37" s="50" t="s">
        <v>49</v>
      </c>
      <c r="C37" s="50">
        <v>2025</v>
      </c>
      <c r="D37" s="49" t="s">
        <v>22</v>
      </c>
      <c r="E37" s="51">
        <v>46163</v>
      </c>
      <c r="F37" s="49" t="s">
        <v>20</v>
      </c>
      <c r="G37" s="49" t="s">
        <v>21</v>
      </c>
      <c r="H37" s="52">
        <v>5</v>
      </c>
      <c r="I37" s="52">
        <v>1</v>
      </c>
      <c r="J37" s="52">
        <v>1</v>
      </c>
      <c r="K37" s="52">
        <v>1</v>
      </c>
      <c r="L37" s="52">
        <v>30</v>
      </c>
      <c r="M37" s="52">
        <v>275</v>
      </c>
      <c r="N37" s="52">
        <v>387</v>
      </c>
    </row>
    <row r="38" spans="1:14" s="69" customFormat="1" ht="20" customHeight="1">
      <c r="A38" s="48">
        <v>5</v>
      </c>
      <c r="B38" s="50" t="s">
        <v>50</v>
      </c>
      <c r="C38" s="50">
        <v>2025</v>
      </c>
      <c r="D38" s="64" t="s">
        <v>51</v>
      </c>
      <c r="E38" s="51">
        <v>46148</v>
      </c>
      <c r="F38" s="49" t="s">
        <v>20</v>
      </c>
      <c r="G38" s="49" t="s">
        <v>25</v>
      </c>
      <c r="H38" s="65">
        <v>65</v>
      </c>
      <c r="I38" s="65">
        <v>10</v>
      </c>
      <c r="J38" s="65">
        <v>10</v>
      </c>
      <c r="K38" s="65">
        <v>1</v>
      </c>
      <c r="L38" s="65">
        <v>61</v>
      </c>
      <c r="M38" s="65">
        <v>217</v>
      </c>
      <c r="N38" s="65">
        <v>342</v>
      </c>
    </row>
    <row r="39" spans="1:14" s="5" customFormat="1" ht="20" customHeight="1">
      <c r="A39" s="48">
        <v>5</v>
      </c>
      <c r="B39" s="50" t="s">
        <v>52</v>
      </c>
      <c r="C39" s="50">
        <v>2025</v>
      </c>
      <c r="D39" s="64" t="s">
        <v>53</v>
      </c>
      <c r="E39" s="51">
        <v>46156</v>
      </c>
      <c r="F39" s="49" t="s">
        <v>20</v>
      </c>
      <c r="G39" s="49" t="s">
        <v>21</v>
      </c>
      <c r="H39" s="65">
        <v>10</v>
      </c>
      <c r="I39" s="65">
        <v>10</v>
      </c>
      <c r="J39" s="65">
        <v>15</v>
      </c>
      <c r="K39" s="65">
        <v>1</v>
      </c>
      <c r="L39" s="65">
        <v>93</v>
      </c>
      <c r="M39" s="65">
        <v>209</v>
      </c>
      <c r="N39" s="65">
        <v>364</v>
      </c>
    </row>
    <row r="40" spans="1:14" s="59" customFormat="1" ht="20" customHeight="1">
      <c r="A40" s="53">
        <f>COUNT(A29:A39)</f>
        <v>11</v>
      </c>
      <c r="B40" s="54" t="s">
        <v>28</v>
      </c>
      <c r="C40" s="54"/>
      <c r="D40" s="55"/>
      <c r="E40" s="56"/>
      <c r="F40" s="55"/>
      <c r="G40" s="56"/>
      <c r="H40" s="57"/>
      <c r="I40" s="58"/>
      <c r="J40" s="57"/>
      <c r="M40" s="60" t="s">
        <v>29</v>
      </c>
      <c r="N40" s="61">
        <f>AVERAGE(N29:N39)</f>
        <v>358.72727272727275</v>
      </c>
    </row>
    <row r="41" spans="1:14" s="5" customFormat="1" ht="20" customHeight="1">
      <c r="A41" s="57"/>
      <c r="E41" s="70"/>
      <c r="G41" s="70"/>
      <c r="J41" s="71"/>
    </row>
    <row r="42" spans="1:14" s="5" customFormat="1" ht="20" customHeight="1">
      <c r="A42" s="48">
        <v>6</v>
      </c>
      <c r="B42" s="50" t="s">
        <v>54</v>
      </c>
      <c r="C42" s="50">
        <v>2025</v>
      </c>
      <c r="D42" s="64" t="s">
        <v>55</v>
      </c>
      <c r="E42" s="51">
        <v>46162</v>
      </c>
      <c r="F42" s="49" t="s">
        <v>20</v>
      </c>
      <c r="G42" s="49" t="s">
        <v>25</v>
      </c>
      <c r="H42" s="65">
        <v>35</v>
      </c>
      <c r="I42" s="65">
        <v>10</v>
      </c>
      <c r="J42" s="65">
        <v>5</v>
      </c>
      <c r="K42" s="65">
        <v>4</v>
      </c>
      <c r="L42" s="65">
        <v>74</v>
      </c>
      <c r="M42" s="65">
        <v>206</v>
      </c>
      <c r="N42" s="65">
        <v>341</v>
      </c>
    </row>
    <row r="43" spans="1:14" s="5" customFormat="1" ht="20" customHeight="1">
      <c r="A43" s="48">
        <v>6</v>
      </c>
      <c r="B43" s="50" t="s">
        <v>56</v>
      </c>
      <c r="C43" s="50">
        <v>2025</v>
      </c>
      <c r="D43" s="49" t="s">
        <v>57</v>
      </c>
      <c r="E43" s="51">
        <v>46153</v>
      </c>
      <c r="F43" s="49" t="s">
        <v>20</v>
      </c>
      <c r="G43" s="49" t="s">
        <v>21</v>
      </c>
      <c r="H43" s="52">
        <v>10</v>
      </c>
      <c r="I43" s="52">
        <v>10</v>
      </c>
      <c r="J43" s="52">
        <v>1</v>
      </c>
      <c r="K43" s="52">
        <v>3</v>
      </c>
      <c r="L43" s="52">
        <v>49</v>
      </c>
      <c r="M43" s="52">
        <v>217</v>
      </c>
      <c r="N43" s="52">
        <v>330</v>
      </c>
    </row>
    <row r="44" spans="1:14" s="5" customFormat="1" ht="20" customHeight="1">
      <c r="A44" s="48">
        <v>6</v>
      </c>
      <c r="B44" s="50" t="s">
        <v>58</v>
      </c>
      <c r="C44" s="50">
        <v>2025</v>
      </c>
      <c r="D44" s="49" t="s">
        <v>27</v>
      </c>
      <c r="E44" s="51">
        <v>46141</v>
      </c>
      <c r="F44" s="49" t="s">
        <v>20</v>
      </c>
      <c r="G44" s="49" t="s">
        <v>21</v>
      </c>
      <c r="H44" s="52">
        <v>20</v>
      </c>
      <c r="I44" s="52">
        <v>5</v>
      </c>
      <c r="J44" s="52">
        <v>10</v>
      </c>
      <c r="K44" s="52">
        <v>10</v>
      </c>
      <c r="L44" s="52">
        <v>54</v>
      </c>
      <c r="M44" s="52">
        <v>214</v>
      </c>
      <c r="N44" s="52">
        <v>332</v>
      </c>
    </row>
    <row r="45" spans="1:14" s="5" customFormat="1" ht="20" customHeight="1">
      <c r="A45" s="48">
        <v>6</v>
      </c>
      <c r="B45" s="50" t="s">
        <v>59</v>
      </c>
      <c r="C45" s="50">
        <v>2025</v>
      </c>
      <c r="D45" s="49" t="s">
        <v>30</v>
      </c>
      <c r="E45" s="51">
        <v>46165</v>
      </c>
      <c r="F45" s="49" t="s">
        <v>20</v>
      </c>
      <c r="G45" s="49" t="s">
        <v>21</v>
      </c>
      <c r="H45" s="52">
        <v>15</v>
      </c>
      <c r="I45" s="52">
        <v>20</v>
      </c>
      <c r="J45" s="52">
        <v>1</v>
      </c>
      <c r="K45" s="52">
        <v>25</v>
      </c>
      <c r="L45" s="52">
        <v>64</v>
      </c>
      <c r="M45" s="52">
        <v>211</v>
      </c>
      <c r="N45" s="52">
        <v>338</v>
      </c>
    </row>
    <row r="46" spans="1:14" s="5" customFormat="1" ht="20" customHeight="1">
      <c r="A46" s="48">
        <v>6</v>
      </c>
      <c r="B46" s="50" t="s">
        <v>60</v>
      </c>
      <c r="C46" s="50">
        <v>2025</v>
      </c>
      <c r="D46" s="49" t="s">
        <v>30</v>
      </c>
      <c r="E46" s="51">
        <v>46142</v>
      </c>
      <c r="F46" s="49" t="s">
        <v>20</v>
      </c>
      <c r="G46" s="49" t="s">
        <v>21</v>
      </c>
      <c r="H46" s="52">
        <v>30</v>
      </c>
      <c r="I46" s="52">
        <v>20</v>
      </c>
      <c r="J46" s="52">
        <v>4</v>
      </c>
      <c r="K46" s="52">
        <v>20</v>
      </c>
      <c r="L46" s="52">
        <v>68</v>
      </c>
      <c r="M46" s="52">
        <v>206</v>
      </c>
      <c r="N46" s="52">
        <v>335</v>
      </c>
    </row>
    <row r="47" spans="1:14" s="5" customFormat="1" ht="20" customHeight="1">
      <c r="A47" s="48">
        <v>6</v>
      </c>
      <c r="B47" s="50" t="s">
        <v>61</v>
      </c>
      <c r="C47" s="50">
        <v>2025</v>
      </c>
      <c r="D47" s="49" t="s">
        <v>30</v>
      </c>
      <c r="E47" s="51">
        <v>46149</v>
      </c>
      <c r="F47" s="49" t="s">
        <v>20</v>
      </c>
      <c r="G47" s="49" t="s">
        <v>21</v>
      </c>
      <c r="H47" s="52">
        <v>25</v>
      </c>
      <c r="I47" s="52">
        <v>15</v>
      </c>
      <c r="J47" s="52">
        <v>3</v>
      </c>
      <c r="K47" s="52">
        <v>2</v>
      </c>
      <c r="L47" s="52">
        <v>66</v>
      </c>
      <c r="M47" s="52">
        <v>210</v>
      </c>
      <c r="N47" s="52">
        <v>338</v>
      </c>
    </row>
    <row r="48" spans="1:14" s="5" customFormat="1" ht="20" customHeight="1">
      <c r="A48" s="48">
        <v>6</v>
      </c>
      <c r="B48" s="50" t="s">
        <v>62</v>
      </c>
      <c r="C48" s="50">
        <v>2025</v>
      </c>
      <c r="D48" s="64" t="s">
        <v>57</v>
      </c>
      <c r="E48" s="51">
        <v>46162</v>
      </c>
      <c r="F48" s="49" t="s">
        <v>20</v>
      </c>
      <c r="G48" s="49" t="s">
        <v>21</v>
      </c>
      <c r="H48" s="65">
        <v>20</v>
      </c>
      <c r="I48" s="65">
        <v>10</v>
      </c>
      <c r="J48" s="65">
        <v>4</v>
      </c>
      <c r="K48" s="65">
        <v>30</v>
      </c>
      <c r="L48" s="65">
        <v>56</v>
      </c>
      <c r="M48" s="65">
        <v>212</v>
      </c>
      <c r="N48" s="65">
        <v>331</v>
      </c>
    </row>
    <row r="49" spans="1:14" s="5" customFormat="1" ht="20" customHeight="1">
      <c r="A49" s="48">
        <v>6</v>
      </c>
      <c r="B49" s="50" t="s">
        <v>63</v>
      </c>
      <c r="C49" s="50">
        <v>2025</v>
      </c>
      <c r="D49" s="64" t="s">
        <v>57</v>
      </c>
      <c r="E49" s="51">
        <v>46167</v>
      </c>
      <c r="F49" s="49" t="s">
        <v>20</v>
      </c>
      <c r="G49" s="49" t="s">
        <v>25</v>
      </c>
      <c r="H49" s="65">
        <v>40</v>
      </c>
      <c r="I49" s="65">
        <v>10</v>
      </c>
      <c r="J49" s="65">
        <v>1</v>
      </c>
      <c r="K49" s="65">
        <v>45</v>
      </c>
      <c r="L49" s="65">
        <v>52</v>
      </c>
      <c r="M49" s="65">
        <v>219</v>
      </c>
      <c r="N49" s="65">
        <v>336</v>
      </c>
    </row>
    <row r="50" spans="1:14" s="5" customFormat="1" ht="20" customHeight="1">
      <c r="A50" s="48">
        <v>6</v>
      </c>
      <c r="B50" s="50" t="s">
        <v>64</v>
      </c>
      <c r="C50" s="50">
        <v>2025</v>
      </c>
      <c r="D50" s="64" t="s">
        <v>65</v>
      </c>
      <c r="E50" s="51">
        <v>46139</v>
      </c>
      <c r="F50" s="49" t="s">
        <v>20</v>
      </c>
      <c r="G50" s="49" t="s">
        <v>25</v>
      </c>
      <c r="H50" s="65">
        <v>15</v>
      </c>
      <c r="I50" s="65">
        <v>5</v>
      </c>
      <c r="J50" s="65">
        <v>2</v>
      </c>
      <c r="K50" s="65">
        <v>40</v>
      </c>
      <c r="L50" s="65">
        <v>62</v>
      </c>
      <c r="M50" s="65">
        <v>214</v>
      </c>
      <c r="N50" s="65">
        <v>340</v>
      </c>
    </row>
    <row r="51" spans="1:14" s="5" customFormat="1" ht="20" customHeight="1">
      <c r="A51" s="48">
        <v>6</v>
      </c>
      <c r="B51" s="50" t="s">
        <v>66</v>
      </c>
      <c r="C51" s="50">
        <v>2025</v>
      </c>
      <c r="D51" s="64" t="s">
        <v>67</v>
      </c>
      <c r="E51" s="51">
        <v>46162</v>
      </c>
      <c r="F51" s="49" t="s">
        <v>20</v>
      </c>
      <c r="G51" s="49" t="s">
        <v>25</v>
      </c>
      <c r="H51" s="65">
        <v>10</v>
      </c>
      <c r="I51" s="65">
        <v>2</v>
      </c>
      <c r="J51" s="65">
        <v>5</v>
      </c>
      <c r="K51" s="65">
        <v>65</v>
      </c>
      <c r="L51" s="65">
        <v>76</v>
      </c>
      <c r="M51" s="65">
        <v>199</v>
      </c>
      <c r="N51" s="65">
        <v>334</v>
      </c>
    </row>
    <row r="52" spans="1:14" s="5" customFormat="1" ht="20" customHeight="1">
      <c r="A52" s="48">
        <v>6</v>
      </c>
      <c r="B52" s="50" t="s">
        <v>68</v>
      </c>
      <c r="C52" s="50">
        <v>2025</v>
      </c>
      <c r="D52" s="64" t="s">
        <v>69</v>
      </c>
      <c r="E52" s="51">
        <v>46149</v>
      </c>
      <c r="F52" s="49" t="s">
        <v>20</v>
      </c>
      <c r="G52" s="49" t="s">
        <v>25</v>
      </c>
      <c r="H52" s="65">
        <v>30</v>
      </c>
      <c r="I52" s="65">
        <v>10</v>
      </c>
      <c r="J52" s="65">
        <v>2</v>
      </c>
      <c r="K52" s="65">
        <v>2</v>
      </c>
      <c r="L52" s="65">
        <v>60</v>
      </c>
      <c r="M52" s="65">
        <v>209</v>
      </c>
      <c r="N52" s="65">
        <v>331</v>
      </c>
    </row>
    <row r="53" spans="1:14" s="59" customFormat="1" ht="20" customHeight="1">
      <c r="A53" s="53">
        <f>COUNT(A42:A52)</f>
        <v>11</v>
      </c>
      <c r="B53" s="54" t="s">
        <v>28</v>
      </c>
      <c r="C53" s="54"/>
      <c r="D53" s="55"/>
      <c r="E53" s="56"/>
      <c r="F53" s="55"/>
      <c r="G53" s="56"/>
      <c r="H53" s="57"/>
      <c r="I53" s="58"/>
      <c r="J53" s="57"/>
      <c r="M53" s="60" t="s">
        <v>29</v>
      </c>
      <c r="N53" s="61">
        <f>AVERAGE(N42:N52)</f>
        <v>335.09090909090907</v>
      </c>
    </row>
    <row r="54" spans="1:14" s="69" customFormat="1" ht="20" customHeight="1">
      <c r="A54" s="72"/>
      <c r="B54" s="73"/>
      <c r="C54" s="73"/>
      <c r="D54" s="73"/>
      <c r="E54" s="73"/>
      <c r="F54" s="73"/>
      <c r="G54" s="73"/>
    </row>
    <row r="55" spans="1:14" s="5" customFormat="1" ht="20" customHeight="1">
      <c r="A55" s="48">
        <v>7</v>
      </c>
      <c r="B55" s="50" t="s">
        <v>70</v>
      </c>
      <c r="C55" s="50">
        <v>2025</v>
      </c>
      <c r="D55" s="64" t="s">
        <v>71</v>
      </c>
      <c r="E55" s="51">
        <v>46166</v>
      </c>
      <c r="F55" s="49" t="s">
        <v>20</v>
      </c>
      <c r="G55" s="49" t="s">
        <v>21</v>
      </c>
      <c r="H55" s="65">
        <v>35</v>
      </c>
      <c r="I55" s="65">
        <v>15</v>
      </c>
      <c r="J55" s="65">
        <v>15</v>
      </c>
      <c r="K55" s="65">
        <v>15</v>
      </c>
      <c r="L55" s="65">
        <v>62</v>
      </c>
      <c r="M55" s="65">
        <v>196</v>
      </c>
      <c r="N55" s="65">
        <v>316</v>
      </c>
    </row>
    <row r="56" spans="1:14" s="5" customFormat="1" ht="20" customHeight="1">
      <c r="A56" s="48">
        <v>7</v>
      </c>
      <c r="B56" s="50" t="s">
        <v>72</v>
      </c>
      <c r="C56" s="50">
        <v>2025</v>
      </c>
      <c r="D56" s="49" t="s">
        <v>23</v>
      </c>
      <c r="E56" s="51">
        <v>46140</v>
      </c>
      <c r="F56" s="49" t="s">
        <v>20</v>
      </c>
      <c r="G56" s="49" t="s">
        <v>21</v>
      </c>
      <c r="H56" s="52">
        <v>15</v>
      </c>
      <c r="I56" s="52">
        <v>15</v>
      </c>
      <c r="J56" s="52">
        <v>1</v>
      </c>
      <c r="K56" s="52">
        <v>15</v>
      </c>
      <c r="L56" s="52">
        <v>47</v>
      </c>
      <c r="M56" s="52">
        <v>205</v>
      </c>
      <c r="N56" s="52">
        <v>313</v>
      </c>
    </row>
    <row r="57" spans="1:14" s="5" customFormat="1" ht="20" customHeight="1">
      <c r="A57" s="48">
        <v>7</v>
      </c>
      <c r="B57" s="50" t="s">
        <v>73</v>
      </c>
      <c r="C57" s="50">
        <v>2025</v>
      </c>
      <c r="D57" s="49" t="s">
        <v>19</v>
      </c>
      <c r="E57" s="51">
        <v>46152</v>
      </c>
      <c r="F57" s="49" t="s">
        <v>20</v>
      </c>
      <c r="G57" s="49" t="s">
        <v>25</v>
      </c>
      <c r="H57" s="52">
        <v>35</v>
      </c>
      <c r="I57" s="52">
        <v>20</v>
      </c>
      <c r="J57" s="52">
        <v>5</v>
      </c>
      <c r="K57" s="52">
        <v>2</v>
      </c>
      <c r="L57" s="52">
        <v>49</v>
      </c>
      <c r="M57" s="52">
        <v>200</v>
      </c>
      <c r="N57" s="52">
        <v>308</v>
      </c>
    </row>
    <row r="58" spans="1:14" s="5" customFormat="1" ht="20" customHeight="1">
      <c r="A58" s="48">
        <v>7</v>
      </c>
      <c r="B58" s="50" t="s">
        <v>74</v>
      </c>
      <c r="C58" s="50">
        <v>2025</v>
      </c>
      <c r="D58" s="49" t="s">
        <v>57</v>
      </c>
      <c r="E58" s="51">
        <v>46159</v>
      </c>
      <c r="F58" s="49" t="s">
        <v>20</v>
      </c>
      <c r="G58" s="49" t="s">
        <v>25</v>
      </c>
      <c r="H58" s="52">
        <v>15</v>
      </c>
      <c r="I58" s="52">
        <v>4</v>
      </c>
      <c r="J58" s="52">
        <v>10</v>
      </c>
      <c r="K58" s="52">
        <v>45</v>
      </c>
      <c r="L58" s="52">
        <v>54</v>
      </c>
      <c r="M58" s="52">
        <v>208</v>
      </c>
      <c r="N58" s="52">
        <v>324</v>
      </c>
    </row>
    <row r="59" spans="1:14" s="5" customFormat="1" ht="20" customHeight="1">
      <c r="A59" s="48">
        <v>7</v>
      </c>
      <c r="B59" s="50" t="s">
        <v>75</v>
      </c>
      <c r="C59" s="50">
        <v>2025</v>
      </c>
      <c r="D59" s="49" t="s">
        <v>27</v>
      </c>
      <c r="E59" s="51">
        <v>46163</v>
      </c>
      <c r="F59" s="49" t="s">
        <v>20</v>
      </c>
      <c r="G59" s="49" t="s">
        <v>25</v>
      </c>
      <c r="H59" s="52">
        <v>55</v>
      </c>
      <c r="I59" s="52">
        <v>10</v>
      </c>
      <c r="J59" s="52">
        <v>2</v>
      </c>
      <c r="K59" s="52">
        <v>25</v>
      </c>
      <c r="L59" s="52">
        <v>46</v>
      </c>
      <c r="M59" s="52">
        <v>219</v>
      </c>
      <c r="N59" s="52">
        <v>330</v>
      </c>
    </row>
    <row r="60" spans="1:14" s="5" customFormat="1" ht="20" customHeight="1">
      <c r="A60" s="48">
        <v>7</v>
      </c>
      <c r="B60" s="50" t="s">
        <v>76</v>
      </c>
      <c r="C60" s="50">
        <v>2025</v>
      </c>
      <c r="D60" s="64" t="s">
        <v>57</v>
      </c>
      <c r="E60" s="51">
        <v>46154</v>
      </c>
      <c r="F60" s="49" t="s">
        <v>20</v>
      </c>
      <c r="G60" s="49" t="s">
        <v>25</v>
      </c>
      <c r="H60" s="65">
        <v>55</v>
      </c>
      <c r="I60" s="65">
        <v>25</v>
      </c>
      <c r="J60" s="65">
        <v>1</v>
      </c>
      <c r="K60" s="65">
        <v>3</v>
      </c>
      <c r="L60" s="65">
        <v>23</v>
      </c>
      <c r="M60" s="65">
        <v>232</v>
      </c>
      <c r="N60" s="65">
        <v>324</v>
      </c>
    </row>
    <row r="61" spans="1:14" s="5" customFormat="1" ht="20" customHeight="1">
      <c r="A61" s="48">
        <v>7</v>
      </c>
      <c r="B61" s="50" t="s">
        <v>77</v>
      </c>
      <c r="C61" s="50">
        <v>2025</v>
      </c>
      <c r="D61" s="64" t="s">
        <v>48</v>
      </c>
      <c r="E61" s="51">
        <v>46165</v>
      </c>
      <c r="F61" s="49" t="s">
        <v>20</v>
      </c>
      <c r="G61" s="49" t="s">
        <v>25</v>
      </c>
      <c r="H61" s="65">
        <v>10</v>
      </c>
      <c r="I61" s="65">
        <v>10</v>
      </c>
      <c r="J61" s="65">
        <v>5</v>
      </c>
      <c r="K61" s="65">
        <v>2</v>
      </c>
      <c r="L61" s="65">
        <v>64</v>
      </c>
      <c r="M61" s="65">
        <v>205</v>
      </c>
      <c r="N61" s="65">
        <v>330</v>
      </c>
    </row>
    <row r="62" spans="1:14" s="69" customFormat="1" ht="20" customHeight="1">
      <c r="A62" s="48">
        <v>7</v>
      </c>
      <c r="B62" s="50" t="s">
        <v>78</v>
      </c>
      <c r="C62" s="50">
        <v>2025</v>
      </c>
      <c r="D62" s="64" t="s">
        <v>79</v>
      </c>
      <c r="E62" s="51">
        <v>46163</v>
      </c>
      <c r="F62" s="49" t="s">
        <v>20</v>
      </c>
      <c r="G62" s="49" t="s">
        <v>21</v>
      </c>
      <c r="H62" s="65">
        <v>15</v>
      </c>
      <c r="I62" s="65">
        <v>4</v>
      </c>
      <c r="J62" s="65">
        <v>5</v>
      </c>
      <c r="K62" s="65">
        <v>90</v>
      </c>
      <c r="L62" s="65">
        <v>60</v>
      </c>
      <c r="M62" s="65">
        <v>193</v>
      </c>
      <c r="N62" s="65">
        <v>310</v>
      </c>
    </row>
    <row r="63" spans="1:14" s="5" customFormat="1" ht="20" customHeight="1">
      <c r="A63" s="48">
        <v>7</v>
      </c>
      <c r="B63" s="50" t="s">
        <v>80</v>
      </c>
      <c r="C63" s="50">
        <v>2025</v>
      </c>
      <c r="D63" s="64" t="s">
        <v>81</v>
      </c>
      <c r="E63" s="51">
        <v>46158</v>
      </c>
      <c r="F63" s="49" t="s">
        <v>20</v>
      </c>
      <c r="G63" s="49" t="s">
        <v>25</v>
      </c>
      <c r="H63" s="65">
        <v>20</v>
      </c>
      <c r="I63" s="65">
        <v>3</v>
      </c>
      <c r="J63" s="65">
        <v>2</v>
      </c>
      <c r="K63" s="65">
        <v>10</v>
      </c>
      <c r="L63" s="65">
        <v>27</v>
      </c>
      <c r="M63" s="65">
        <v>229</v>
      </c>
      <c r="N63" s="65">
        <v>324</v>
      </c>
    </row>
    <row r="64" spans="1:14" s="5" customFormat="1" ht="20" customHeight="1">
      <c r="A64" s="48">
        <v>7</v>
      </c>
      <c r="B64" s="50" t="s">
        <v>82</v>
      </c>
      <c r="C64" s="50">
        <v>2025</v>
      </c>
      <c r="D64" s="64" t="s">
        <v>83</v>
      </c>
      <c r="E64" s="51">
        <v>46138</v>
      </c>
      <c r="F64" s="49" t="s">
        <v>20</v>
      </c>
      <c r="G64" s="49" t="s">
        <v>25</v>
      </c>
      <c r="H64" s="65">
        <v>15</v>
      </c>
      <c r="I64" s="65">
        <v>10</v>
      </c>
      <c r="J64" s="65">
        <v>10</v>
      </c>
      <c r="K64" s="65">
        <v>3</v>
      </c>
      <c r="L64" s="65">
        <v>64</v>
      </c>
      <c r="M64" s="65">
        <v>203</v>
      </c>
      <c r="N64" s="65">
        <v>327</v>
      </c>
    </row>
    <row r="65" spans="1:16" s="69" customFormat="1" ht="20" customHeight="1">
      <c r="A65" s="48">
        <v>7</v>
      </c>
      <c r="B65" s="50" t="s">
        <v>84</v>
      </c>
      <c r="C65" s="50">
        <v>2025</v>
      </c>
      <c r="D65" s="64" t="s">
        <v>85</v>
      </c>
      <c r="E65" s="51">
        <v>46142</v>
      </c>
      <c r="F65" s="49" t="s">
        <v>20</v>
      </c>
      <c r="G65" s="49" t="s">
        <v>25</v>
      </c>
      <c r="H65" s="65">
        <v>80</v>
      </c>
      <c r="I65" s="65">
        <v>15</v>
      </c>
      <c r="J65" s="65">
        <v>10</v>
      </c>
      <c r="K65" s="65">
        <v>15</v>
      </c>
      <c r="L65" s="65">
        <v>54</v>
      </c>
      <c r="M65" s="65">
        <v>209</v>
      </c>
      <c r="N65" s="65">
        <v>325</v>
      </c>
    </row>
    <row r="66" spans="1:16" s="59" customFormat="1" ht="20" customHeight="1">
      <c r="A66" s="53">
        <f>COUNT(A55:A65)</f>
        <v>11</v>
      </c>
      <c r="B66" s="54" t="s">
        <v>28</v>
      </c>
      <c r="C66" s="54"/>
      <c r="D66" s="55"/>
      <c r="E66" s="56"/>
      <c r="F66" s="55"/>
      <c r="G66" s="56"/>
      <c r="H66" s="57"/>
      <c r="I66" s="58"/>
      <c r="J66" s="57"/>
      <c r="M66" s="60" t="s">
        <v>29</v>
      </c>
      <c r="N66" s="61">
        <f>AVERAGE(N55:N65)</f>
        <v>321</v>
      </c>
    </row>
    <row r="67" spans="1:16" s="69" customFormat="1" ht="20" customHeight="1">
      <c r="A67" s="72"/>
      <c r="B67" s="73"/>
      <c r="C67" s="73"/>
      <c r="D67" s="73"/>
      <c r="E67" s="73"/>
      <c r="F67" s="73"/>
      <c r="G67" s="73"/>
    </row>
    <row r="68" spans="1:16" s="69" customFormat="1" ht="20" customHeight="1">
      <c r="A68" s="48">
        <v>8</v>
      </c>
      <c r="B68" s="50" t="s">
        <v>86</v>
      </c>
      <c r="C68" s="50">
        <v>2025</v>
      </c>
      <c r="D68" s="64" t="s">
        <v>87</v>
      </c>
      <c r="E68" s="51">
        <v>46149</v>
      </c>
      <c r="F68" s="49" t="s">
        <v>20</v>
      </c>
      <c r="G68" s="49" t="s">
        <v>25</v>
      </c>
      <c r="H68" s="65">
        <v>15</v>
      </c>
      <c r="I68" s="65">
        <v>20</v>
      </c>
      <c r="J68" s="65">
        <v>15</v>
      </c>
      <c r="K68" s="65">
        <v>15</v>
      </c>
      <c r="L68" s="65">
        <v>77</v>
      </c>
      <c r="M68" s="65">
        <v>174</v>
      </c>
      <c r="N68" s="65">
        <v>303</v>
      </c>
    </row>
    <row r="69" spans="1:16" s="5" customFormat="1" ht="20" customHeight="1">
      <c r="A69" s="48">
        <v>8</v>
      </c>
      <c r="B69" s="50" t="s">
        <v>88</v>
      </c>
      <c r="C69" s="50">
        <v>2025</v>
      </c>
      <c r="D69" s="49" t="s">
        <v>19</v>
      </c>
      <c r="E69" s="51">
        <v>46161</v>
      </c>
      <c r="F69" s="49" t="s">
        <v>20</v>
      </c>
      <c r="G69" s="49" t="s">
        <v>25</v>
      </c>
      <c r="H69" s="52">
        <v>10</v>
      </c>
      <c r="I69" s="52">
        <v>15</v>
      </c>
      <c r="J69" s="52">
        <v>2</v>
      </c>
      <c r="K69" s="52">
        <v>25</v>
      </c>
      <c r="L69" s="52">
        <v>51</v>
      </c>
      <c r="M69" s="52">
        <v>191</v>
      </c>
      <c r="N69" s="52">
        <v>299</v>
      </c>
    </row>
    <row r="70" spans="1:16" s="69" customFormat="1" ht="20" customHeight="1">
      <c r="A70" s="48">
        <v>8</v>
      </c>
      <c r="B70" s="50" t="s">
        <v>89</v>
      </c>
      <c r="C70" s="50">
        <v>2025</v>
      </c>
      <c r="D70" s="49" t="s">
        <v>23</v>
      </c>
      <c r="E70" s="51">
        <v>46160</v>
      </c>
      <c r="F70" s="49" t="s">
        <v>20</v>
      </c>
      <c r="G70" s="49" t="s">
        <v>21</v>
      </c>
      <c r="H70" s="52">
        <v>15</v>
      </c>
      <c r="I70" s="52">
        <v>15</v>
      </c>
      <c r="J70" s="52">
        <v>4</v>
      </c>
      <c r="K70" s="52">
        <v>1</v>
      </c>
      <c r="L70" s="52">
        <v>33</v>
      </c>
      <c r="M70" s="52">
        <v>207</v>
      </c>
      <c r="N70" s="52">
        <v>301</v>
      </c>
    </row>
    <row r="71" spans="1:16" s="69" customFormat="1" ht="20" customHeight="1">
      <c r="A71" s="48">
        <v>8</v>
      </c>
      <c r="B71" s="50" t="s">
        <v>90</v>
      </c>
      <c r="C71" s="50">
        <v>2025</v>
      </c>
      <c r="D71" s="49" t="s">
        <v>91</v>
      </c>
      <c r="E71" s="51">
        <v>46150</v>
      </c>
      <c r="F71" s="49" t="s">
        <v>20</v>
      </c>
      <c r="G71" s="49" t="s">
        <v>25</v>
      </c>
      <c r="H71" s="52">
        <v>35</v>
      </c>
      <c r="I71" s="52">
        <v>15</v>
      </c>
      <c r="J71" s="52">
        <v>20</v>
      </c>
      <c r="K71" s="52">
        <v>15</v>
      </c>
      <c r="L71" s="52">
        <v>58</v>
      </c>
      <c r="M71" s="52">
        <v>188</v>
      </c>
      <c r="N71" s="52">
        <v>302</v>
      </c>
    </row>
    <row r="72" spans="1:16" s="5" customFormat="1" ht="20" customHeight="1">
      <c r="A72" s="48">
        <v>8</v>
      </c>
      <c r="B72" s="50" t="s">
        <v>92</v>
      </c>
      <c r="C72" s="50">
        <v>2025</v>
      </c>
      <c r="D72" s="64" t="s">
        <v>93</v>
      </c>
      <c r="E72" s="51">
        <v>46141</v>
      </c>
      <c r="F72" s="49" t="s">
        <v>20</v>
      </c>
      <c r="G72" s="49" t="s">
        <v>21</v>
      </c>
      <c r="H72" s="65">
        <v>35</v>
      </c>
      <c r="I72" s="65">
        <v>5</v>
      </c>
      <c r="J72" s="65">
        <v>40</v>
      </c>
      <c r="K72" s="65">
        <v>10</v>
      </c>
      <c r="L72" s="65">
        <v>62</v>
      </c>
      <c r="M72" s="65">
        <v>186</v>
      </c>
      <c r="N72" s="65">
        <v>303</v>
      </c>
      <c r="O72" s="47"/>
      <c r="P72" s="47"/>
    </row>
    <row r="73" spans="1:16" s="69" customFormat="1" ht="20" customHeight="1">
      <c r="A73" s="48">
        <v>8</v>
      </c>
      <c r="B73" s="50" t="s">
        <v>94</v>
      </c>
      <c r="C73" s="50">
        <v>2025</v>
      </c>
      <c r="D73" s="64" t="s">
        <v>95</v>
      </c>
      <c r="E73" s="51">
        <v>46151</v>
      </c>
      <c r="F73" s="49" t="s">
        <v>20</v>
      </c>
      <c r="G73" s="49" t="s">
        <v>25</v>
      </c>
      <c r="H73" s="65">
        <v>1</v>
      </c>
      <c r="I73" s="65">
        <v>2</v>
      </c>
      <c r="J73" s="65">
        <v>20</v>
      </c>
      <c r="K73" s="65">
        <v>3</v>
      </c>
      <c r="L73" s="65">
        <v>66</v>
      </c>
      <c r="M73" s="65">
        <v>184</v>
      </c>
      <c r="N73" s="65">
        <v>305</v>
      </c>
    </row>
    <row r="74" spans="1:16" s="69" customFormat="1" ht="20" customHeight="1">
      <c r="A74" s="48">
        <v>8</v>
      </c>
      <c r="B74" s="50" t="s">
        <v>96</v>
      </c>
      <c r="C74" s="50">
        <v>2025</v>
      </c>
      <c r="D74" s="64" t="s">
        <v>53</v>
      </c>
      <c r="E74" s="51">
        <v>46160</v>
      </c>
      <c r="F74" s="49" t="s">
        <v>20</v>
      </c>
      <c r="G74" s="49" t="s">
        <v>21</v>
      </c>
      <c r="H74" s="65">
        <v>5</v>
      </c>
      <c r="I74" s="65">
        <v>4</v>
      </c>
      <c r="J74" s="65">
        <v>20</v>
      </c>
      <c r="K74" s="65">
        <v>10</v>
      </c>
      <c r="L74" s="65">
        <v>57</v>
      </c>
      <c r="M74" s="65">
        <v>188</v>
      </c>
      <c r="N74" s="65">
        <v>301</v>
      </c>
    </row>
    <row r="75" spans="1:16" s="5" customFormat="1" ht="20" customHeight="1">
      <c r="A75" s="48">
        <v>8</v>
      </c>
      <c r="B75" s="50" t="s">
        <v>97</v>
      </c>
      <c r="C75" s="50">
        <v>2025</v>
      </c>
      <c r="D75" s="64" t="s">
        <v>98</v>
      </c>
      <c r="E75" s="51">
        <v>46139</v>
      </c>
      <c r="F75" s="49" t="s">
        <v>20</v>
      </c>
      <c r="G75" s="49" t="s">
        <v>21</v>
      </c>
      <c r="H75" s="65">
        <v>30</v>
      </c>
      <c r="I75" s="65">
        <v>20</v>
      </c>
      <c r="J75" s="65">
        <v>15</v>
      </c>
      <c r="K75" s="65">
        <v>30</v>
      </c>
      <c r="L75" s="65">
        <v>82</v>
      </c>
      <c r="M75" s="65">
        <v>171</v>
      </c>
      <c r="N75" s="65">
        <v>304</v>
      </c>
    </row>
    <row r="76" spans="1:16" s="5" customFormat="1" ht="20" customHeight="1">
      <c r="A76" s="48">
        <v>8</v>
      </c>
      <c r="B76" s="50" t="s">
        <v>99</v>
      </c>
      <c r="C76" s="50">
        <v>2025</v>
      </c>
      <c r="D76" s="64" t="s">
        <v>100</v>
      </c>
      <c r="E76" s="51">
        <v>46139</v>
      </c>
      <c r="F76" s="49" t="s">
        <v>20</v>
      </c>
      <c r="G76" s="49" t="s">
        <v>21</v>
      </c>
      <c r="H76" s="65">
        <v>30</v>
      </c>
      <c r="I76" s="65">
        <v>30</v>
      </c>
      <c r="J76" s="65">
        <v>3</v>
      </c>
      <c r="K76" s="65">
        <v>5</v>
      </c>
      <c r="L76" s="65">
        <v>53</v>
      </c>
      <c r="M76" s="65">
        <v>193</v>
      </c>
      <c r="N76" s="65">
        <v>303</v>
      </c>
    </row>
    <row r="77" spans="1:16" s="5" customFormat="1" ht="20" customHeight="1">
      <c r="A77" s="48">
        <v>8</v>
      </c>
      <c r="B77" s="50" t="s">
        <v>101</v>
      </c>
      <c r="C77" s="50">
        <v>2025</v>
      </c>
      <c r="D77" s="64" t="s">
        <v>102</v>
      </c>
      <c r="E77" s="51">
        <v>46163</v>
      </c>
      <c r="F77" s="49" t="s">
        <v>20</v>
      </c>
      <c r="G77" s="49" t="s">
        <v>25</v>
      </c>
      <c r="H77" s="65">
        <v>25</v>
      </c>
      <c r="I77" s="65">
        <v>40</v>
      </c>
      <c r="J77" s="65">
        <v>20</v>
      </c>
      <c r="K77" s="65">
        <v>10</v>
      </c>
      <c r="L77" s="65">
        <v>103</v>
      </c>
      <c r="M77" s="65">
        <v>154</v>
      </c>
      <c r="N77" s="65">
        <v>303</v>
      </c>
    </row>
    <row r="78" spans="1:16" s="5" customFormat="1" ht="20" customHeight="1">
      <c r="A78" s="48">
        <v>8</v>
      </c>
      <c r="B78" s="50" t="s">
        <v>103</v>
      </c>
      <c r="C78" s="50">
        <v>2025</v>
      </c>
      <c r="D78" s="64" t="s">
        <v>104</v>
      </c>
      <c r="E78" s="51">
        <v>46153</v>
      </c>
      <c r="F78" s="49" t="s">
        <v>20</v>
      </c>
      <c r="G78" s="49" t="s">
        <v>21</v>
      </c>
      <c r="H78" s="65">
        <v>30</v>
      </c>
      <c r="I78" s="65">
        <v>15</v>
      </c>
      <c r="J78" s="65">
        <v>10</v>
      </c>
      <c r="K78" s="65">
        <v>30</v>
      </c>
      <c r="L78" s="65">
        <v>72</v>
      </c>
      <c r="M78" s="65">
        <v>182</v>
      </c>
      <c r="N78" s="65">
        <v>308</v>
      </c>
    </row>
    <row r="79" spans="1:16" s="59" customFormat="1" ht="20" customHeight="1">
      <c r="A79" s="53">
        <f>COUNT(A68:A78)</f>
        <v>11</v>
      </c>
      <c r="B79" s="54" t="s">
        <v>28</v>
      </c>
      <c r="C79" s="54"/>
      <c r="D79" s="55"/>
      <c r="E79" s="56"/>
      <c r="F79" s="55"/>
      <c r="G79" s="56"/>
      <c r="H79" s="57"/>
      <c r="I79" s="58"/>
      <c r="J79" s="57"/>
      <c r="M79" s="60" t="s">
        <v>29</v>
      </c>
      <c r="N79" s="61">
        <f>AVERAGE(N68:N78)</f>
        <v>302.90909090909093</v>
      </c>
    </row>
    <row r="80" spans="1:16" s="69" customFormat="1" ht="20" customHeight="1">
      <c r="A80" s="72"/>
      <c r="B80" s="73"/>
      <c r="C80" s="73"/>
      <c r="D80" s="73"/>
      <c r="E80" s="73"/>
      <c r="F80" s="73"/>
      <c r="G80" s="73"/>
    </row>
    <row r="81" spans="1:17" s="69" customFormat="1" ht="20" customHeight="1">
      <c r="A81" s="48">
        <v>9</v>
      </c>
      <c r="B81" s="50" t="s">
        <v>105</v>
      </c>
      <c r="C81" s="50">
        <v>2025</v>
      </c>
      <c r="D81" s="64" t="s">
        <v>106</v>
      </c>
      <c r="E81" s="51">
        <v>46139</v>
      </c>
      <c r="F81" s="49" t="s">
        <v>20</v>
      </c>
      <c r="G81" s="49" t="s">
        <v>21</v>
      </c>
      <c r="H81" s="65">
        <v>20</v>
      </c>
      <c r="I81" s="65">
        <v>10</v>
      </c>
      <c r="J81" s="65">
        <v>15</v>
      </c>
      <c r="K81" s="65">
        <v>60</v>
      </c>
      <c r="L81" s="65">
        <v>56</v>
      </c>
      <c r="M81" s="65">
        <v>187</v>
      </c>
      <c r="N81" s="65">
        <v>298</v>
      </c>
    </row>
    <row r="82" spans="1:17" s="69" customFormat="1" ht="20" customHeight="1">
      <c r="A82" s="48">
        <v>9</v>
      </c>
      <c r="B82" s="50" t="s">
        <v>107</v>
      </c>
      <c r="C82" s="50">
        <v>2025</v>
      </c>
      <c r="D82" s="49" t="s">
        <v>91</v>
      </c>
      <c r="E82" s="51">
        <v>46157</v>
      </c>
      <c r="F82" s="49" t="s">
        <v>20</v>
      </c>
      <c r="G82" s="49" t="s">
        <v>21</v>
      </c>
      <c r="H82" s="52">
        <v>3</v>
      </c>
      <c r="I82" s="52">
        <v>3</v>
      </c>
      <c r="J82" s="52">
        <v>15</v>
      </c>
      <c r="K82" s="52">
        <v>45</v>
      </c>
      <c r="L82" s="52">
        <v>64</v>
      </c>
      <c r="M82" s="52">
        <v>179</v>
      </c>
      <c r="N82" s="52">
        <v>296</v>
      </c>
    </row>
    <row r="83" spans="1:17" s="69" customFormat="1" ht="20" customHeight="1">
      <c r="A83" s="48">
        <v>9</v>
      </c>
      <c r="B83" s="50" t="s">
        <v>108</v>
      </c>
      <c r="C83" s="50">
        <v>2025</v>
      </c>
      <c r="D83" s="49" t="s">
        <v>19</v>
      </c>
      <c r="E83" s="51">
        <v>46141</v>
      </c>
      <c r="F83" s="49" t="s">
        <v>20</v>
      </c>
      <c r="G83" s="49" t="s">
        <v>25</v>
      </c>
      <c r="H83" s="52">
        <v>30</v>
      </c>
      <c r="I83" s="52">
        <v>15</v>
      </c>
      <c r="J83" s="52">
        <v>10</v>
      </c>
      <c r="K83" s="52">
        <v>20</v>
      </c>
      <c r="L83" s="52">
        <v>55</v>
      </c>
      <c r="M83" s="52">
        <v>187</v>
      </c>
      <c r="N83" s="52">
        <v>297</v>
      </c>
    </row>
    <row r="84" spans="1:17" s="5" customFormat="1" ht="20" customHeight="1">
      <c r="A84" s="48">
        <v>9</v>
      </c>
      <c r="B84" s="50" t="s">
        <v>109</v>
      </c>
      <c r="C84" s="50">
        <v>2025</v>
      </c>
      <c r="D84" s="49" t="s">
        <v>19</v>
      </c>
      <c r="E84" s="51">
        <v>46163</v>
      </c>
      <c r="F84" s="49" t="s">
        <v>20</v>
      </c>
      <c r="G84" s="49" t="s">
        <v>21</v>
      </c>
      <c r="H84" s="52">
        <v>30</v>
      </c>
      <c r="I84" s="52">
        <v>15</v>
      </c>
      <c r="J84" s="52">
        <v>10</v>
      </c>
      <c r="K84" s="52">
        <v>25</v>
      </c>
      <c r="L84" s="52">
        <v>60</v>
      </c>
      <c r="M84" s="52">
        <v>183</v>
      </c>
      <c r="N84" s="52">
        <v>297</v>
      </c>
    </row>
    <row r="85" spans="1:17" s="5" customFormat="1" ht="20" customHeight="1">
      <c r="A85" s="48">
        <v>9</v>
      </c>
      <c r="B85" s="50" t="s">
        <v>110</v>
      </c>
      <c r="C85" s="50">
        <v>2025</v>
      </c>
      <c r="D85" s="49" t="s">
        <v>30</v>
      </c>
      <c r="E85" s="51">
        <v>46147</v>
      </c>
      <c r="F85" s="49" t="s">
        <v>20</v>
      </c>
      <c r="G85" s="49" t="s">
        <v>25</v>
      </c>
      <c r="H85" s="52">
        <v>60</v>
      </c>
      <c r="I85" s="52">
        <v>40</v>
      </c>
      <c r="J85" s="52">
        <v>15</v>
      </c>
      <c r="K85" s="52">
        <v>5</v>
      </c>
      <c r="L85" s="52">
        <v>64</v>
      </c>
      <c r="M85" s="52">
        <v>177</v>
      </c>
      <c r="N85" s="52">
        <v>294</v>
      </c>
    </row>
    <row r="86" spans="1:17" s="5" customFormat="1" ht="20" customHeight="1">
      <c r="A86" s="48">
        <v>9</v>
      </c>
      <c r="B86" s="50" t="s">
        <v>111</v>
      </c>
      <c r="C86" s="50">
        <v>2025</v>
      </c>
      <c r="D86" s="64" t="s">
        <v>112</v>
      </c>
      <c r="E86" s="51">
        <v>46144</v>
      </c>
      <c r="F86" s="49" t="s">
        <v>20</v>
      </c>
      <c r="G86" s="49"/>
      <c r="H86" s="65">
        <v>50</v>
      </c>
      <c r="I86" s="65">
        <v>5</v>
      </c>
      <c r="J86" s="65">
        <v>35</v>
      </c>
      <c r="K86" s="65">
        <v>20</v>
      </c>
      <c r="L86" s="65">
        <v>59</v>
      </c>
      <c r="M86" s="65">
        <v>184</v>
      </c>
      <c r="N86" s="65">
        <v>298</v>
      </c>
    </row>
    <row r="87" spans="1:17" s="5" customFormat="1" ht="20" customHeight="1">
      <c r="A87" s="48">
        <v>9</v>
      </c>
      <c r="B87" s="50" t="s">
        <v>113</v>
      </c>
      <c r="C87" s="50">
        <v>2025</v>
      </c>
      <c r="D87" s="64" t="s">
        <v>114</v>
      </c>
      <c r="E87" s="51">
        <v>46160</v>
      </c>
      <c r="F87" s="49" t="s">
        <v>20</v>
      </c>
      <c r="G87" s="49" t="s">
        <v>21</v>
      </c>
      <c r="H87" s="65">
        <v>1</v>
      </c>
      <c r="I87" s="65">
        <v>1</v>
      </c>
      <c r="J87" s="65">
        <v>10</v>
      </c>
      <c r="K87" s="65">
        <v>40</v>
      </c>
      <c r="L87" s="65">
        <v>38</v>
      </c>
      <c r="M87" s="65">
        <v>200</v>
      </c>
      <c r="N87" s="65">
        <v>297</v>
      </c>
    </row>
    <row r="88" spans="1:17" s="5" customFormat="1" ht="20" customHeight="1">
      <c r="A88" s="48">
        <v>9</v>
      </c>
      <c r="B88" s="50" t="s">
        <v>115</v>
      </c>
      <c r="C88" s="50">
        <v>2025</v>
      </c>
      <c r="D88" s="64" t="s">
        <v>53</v>
      </c>
      <c r="E88" s="51">
        <v>46152</v>
      </c>
      <c r="F88" s="49" t="s">
        <v>20</v>
      </c>
      <c r="G88" s="49" t="s">
        <v>25</v>
      </c>
      <c r="H88" s="65">
        <v>10</v>
      </c>
      <c r="I88" s="65">
        <v>5</v>
      </c>
      <c r="J88" s="65">
        <v>30</v>
      </c>
      <c r="K88" s="65">
        <v>25</v>
      </c>
      <c r="L88" s="65">
        <v>66</v>
      </c>
      <c r="M88" s="65">
        <v>179</v>
      </c>
      <c r="N88" s="65">
        <v>298</v>
      </c>
    </row>
    <row r="89" spans="1:17" s="69" customFormat="1" ht="20" customHeight="1">
      <c r="A89" s="48">
        <v>9</v>
      </c>
      <c r="B89" s="50" t="s">
        <v>116</v>
      </c>
      <c r="C89" s="50">
        <v>2025</v>
      </c>
      <c r="D89" s="49" t="s">
        <v>117</v>
      </c>
      <c r="E89" s="51">
        <v>46160</v>
      </c>
      <c r="F89" s="49" t="s">
        <v>20</v>
      </c>
      <c r="G89" s="49" t="s">
        <v>21</v>
      </c>
      <c r="H89" s="52">
        <v>20</v>
      </c>
      <c r="I89" s="52">
        <v>30</v>
      </c>
      <c r="J89" s="52">
        <v>20</v>
      </c>
      <c r="K89" s="52">
        <v>1</v>
      </c>
      <c r="L89" s="52">
        <v>96</v>
      </c>
      <c r="M89" s="52">
        <v>156</v>
      </c>
      <c r="N89" s="52">
        <v>298</v>
      </c>
    </row>
    <row r="90" spans="1:17" s="5" customFormat="1" ht="20" customHeight="1">
      <c r="A90" s="48">
        <v>9</v>
      </c>
      <c r="B90" s="50" t="s">
        <v>118</v>
      </c>
      <c r="C90" s="50">
        <v>2025</v>
      </c>
      <c r="D90" s="64" t="s">
        <v>119</v>
      </c>
      <c r="E90" s="51">
        <v>46140</v>
      </c>
      <c r="F90" s="49" t="s">
        <v>20</v>
      </c>
      <c r="G90" s="49" t="s">
        <v>25</v>
      </c>
      <c r="H90" s="65">
        <v>85</v>
      </c>
      <c r="I90" s="65">
        <v>85</v>
      </c>
      <c r="J90" s="65">
        <v>1</v>
      </c>
      <c r="K90" s="65">
        <v>40</v>
      </c>
      <c r="L90" s="65">
        <v>93</v>
      </c>
      <c r="M90" s="65">
        <v>159</v>
      </c>
      <c r="N90" s="65">
        <v>299</v>
      </c>
    </row>
    <row r="91" spans="1:17" s="5" customFormat="1" ht="20" customHeight="1">
      <c r="A91" s="48">
        <v>9</v>
      </c>
      <c r="B91" s="50" t="s">
        <v>120</v>
      </c>
      <c r="C91" s="50">
        <v>2025</v>
      </c>
      <c r="D91" s="64" t="s">
        <v>79</v>
      </c>
      <c r="E91" s="51">
        <v>46140</v>
      </c>
      <c r="F91" s="49" t="s">
        <v>20</v>
      </c>
      <c r="G91" s="49" t="s">
        <v>21</v>
      </c>
      <c r="H91" s="65">
        <v>20</v>
      </c>
      <c r="I91" s="65">
        <v>25</v>
      </c>
      <c r="J91" s="65">
        <v>15</v>
      </c>
      <c r="K91" s="65">
        <v>30</v>
      </c>
      <c r="L91" s="65">
        <v>88</v>
      </c>
      <c r="M91" s="65">
        <v>163</v>
      </c>
      <c r="N91" s="65">
        <v>299</v>
      </c>
    </row>
    <row r="92" spans="1:17" s="59" customFormat="1" ht="20" customHeight="1">
      <c r="A92" s="53">
        <f>COUNT(A81:A91)</f>
        <v>11</v>
      </c>
      <c r="B92" s="54" t="s">
        <v>28</v>
      </c>
      <c r="C92" s="54"/>
      <c r="D92" s="55"/>
      <c r="E92" s="56"/>
      <c r="F92" s="55"/>
      <c r="G92" s="56"/>
      <c r="H92" s="57"/>
      <c r="I92" s="58"/>
      <c r="J92" s="57"/>
      <c r="M92" s="60" t="s">
        <v>29</v>
      </c>
      <c r="N92" s="61">
        <f>AVERAGE(N81:N91)</f>
        <v>297.36363636363637</v>
      </c>
    </row>
    <row r="93" spans="1:17" s="69" customFormat="1" ht="20" customHeight="1">
      <c r="A93" s="74"/>
      <c r="B93" s="73"/>
      <c r="C93" s="73"/>
      <c r="D93" s="73"/>
      <c r="E93" s="73"/>
      <c r="F93" s="73"/>
      <c r="G93" s="73"/>
    </row>
    <row r="94" spans="1:17" s="69" customFormat="1" ht="20" customHeight="1">
      <c r="A94" s="48">
        <v>10</v>
      </c>
      <c r="B94" s="50" t="s">
        <v>121</v>
      </c>
      <c r="C94" s="50">
        <v>2025</v>
      </c>
      <c r="D94" s="64" t="s">
        <v>122</v>
      </c>
      <c r="E94" s="51">
        <v>46139</v>
      </c>
      <c r="F94" s="49" t="s">
        <v>20</v>
      </c>
      <c r="G94" s="49" t="s">
        <v>25</v>
      </c>
      <c r="H94" s="65">
        <v>35</v>
      </c>
      <c r="I94" s="65">
        <v>30</v>
      </c>
      <c r="J94" s="65">
        <v>10</v>
      </c>
      <c r="K94" s="65">
        <v>45</v>
      </c>
      <c r="L94" s="65">
        <v>67</v>
      </c>
      <c r="M94" s="65">
        <v>172</v>
      </c>
      <c r="N94" s="65">
        <v>290</v>
      </c>
      <c r="O94" s="73"/>
      <c r="P94" s="73"/>
      <c r="Q94" s="73"/>
    </row>
    <row r="95" spans="1:17" s="5" customFormat="1" ht="20" customHeight="1">
      <c r="A95" s="48">
        <v>10</v>
      </c>
      <c r="B95" s="50" t="s">
        <v>123</v>
      </c>
      <c r="C95" s="50">
        <v>2025</v>
      </c>
      <c r="D95" s="49" t="s">
        <v>91</v>
      </c>
      <c r="E95" s="51">
        <v>46161</v>
      </c>
      <c r="F95" s="49" t="s">
        <v>20</v>
      </c>
      <c r="G95" s="49" t="s">
        <v>21</v>
      </c>
      <c r="H95" s="52">
        <v>5</v>
      </c>
      <c r="I95" s="52">
        <v>2</v>
      </c>
      <c r="J95" s="52">
        <v>20</v>
      </c>
      <c r="K95" s="52">
        <v>15</v>
      </c>
      <c r="L95" s="52">
        <v>31</v>
      </c>
      <c r="M95" s="52">
        <v>202</v>
      </c>
      <c r="N95" s="52">
        <v>293</v>
      </c>
      <c r="O95" s="47"/>
      <c r="P95" s="47"/>
      <c r="Q95" s="47"/>
    </row>
    <row r="96" spans="1:17" s="5" customFormat="1" ht="20" customHeight="1">
      <c r="A96" s="48">
        <v>10</v>
      </c>
      <c r="B96" s="50" t="s">
        <v>124</v>
      </c>
      <c r="C96" s="50">
        <v>2025</v>
      </c>
      <c r="D96" s="49" t="s">
        <v>91</v>
      </c>
      <c r="E96" s="51">
        <v>46140</v>
      </c>
      <c r="F96" s="49" t="s">
        <v>20</v>
      </c>
      <c r="G96" s="49" t="s">
        <v>21</v>
      </c>
      <c r="H96" s="52">
        <v>3</v>
      </c>
      <c r="I96" s="52">
        <v>5</v>
      </c>
      <c r="J96" s="52">
        <v>15</v>
      </c>
      <c r="K96" s="52">
        <v>10</v>
      </c>
      <c r="L96" s="52">
        <v>46</v>
      </c>
      <c r="M96" s="52">
        <v>189</v>
      </c>
      <c r="N96" s="52">
        <v>291</v>
      </c>
      <c r="O96" s="47"/>
      <c r="P96" s="47"/>
      <c r="Q96" s="47"/>
    </row>
    <row r="97" spans="1:19" s="5" customFormat="1" ht="20" customHeight="1">
      <c r="A97" s="48">
        <v>10</v>
      </c>
      <c r="B97" s="50" t="s">
        <v>125</v>
      </c>
      <c r="C97" s="50">
        <v>2025</v>
      </c>
      <c r="D97" s="64" t="s">
        <v>126</v>
      </c>
      <c r="E97" s="51">
        <v>46162</v>
      </c>
      <c r="F97" s="49" t="s">
        <v>20</v>
      </c>
      <c r="G97" s="49" t="s">
        <v>21</v>
      </c>
      <c r="H97" s="65">
        <v>45</v>
      </c>
      <c r="I97" s="65">
        <v>35</v>
      </c>
      <c r="J97" s="65">
        <v>10</v>
      </c>
      <c r="K97" s="65">
        <v>20</v>
      </c>
      <c r="L97" s="65">
        <v>70</v>
      </c>
      <c r="M97" s="65">
        <v>172</v>
      </c>
      <c r="N97" s="65">
        <v>293</v>
      </c>
      <c r="O97" s="47"/>
      <c r="P97" s="47"/>
      <c r="Q97" s="47"/>
    </row>
    <row r="98" spans="1:19" s="5" customFormat="1" ht="20" customHeight="1">
      <c r="A98" s="48">
        <v>10</v>
      </c>
      <c r="B98" s="50" t="s">
        <v>127</v>
      </c>
      <c r="C98" s="50">
        <v>2025</v>
      </c>
      <c r="D98" s="64" t="s">
        <v>128</v>
      </c>
      <c r="E98" s="51">
        <v>46160</v>
      </c>
      <c r="F98" s="49" t="s">
        <v>20</v>
      </c>
      <c r="G98" s="49" t="s">
        <v>25</v>
      </c>
      <c r="H98" s="65">
        <v>75</v>
      </c>
      <c r="I98" s="65">
        <v>65</v>
      </c>
      <c r="J98" s="65">
        <v>2</v>
      </c>
      <c r="K98" s="65">
        <v>55</v>
      </c>
      <c r="L98" s="65">
        <v>68</v>
      </c>
      <c r="M98" s="65">
        <v>172</v>
      </c>
      <c r="N98" s="65">
        <v>291</v>
      </c>
      <c r="O98" s="47"/>
      <c r="P98" s="47"/>
      <c r="Q98" s="47"/>
    </row>
    <row r="99" spans="1:19" s="5" customFormat="1" ht="20" customHeight="1">
      <c r="A99" s="48">
        <v>10</v>
      </c>
      <c r="B99" s="50" t="s">
        <v>129</v>
      </c>
      <c r="C99" s="50">
        <v>2025</v>
      </c>
      <c r="D99" s="64" t="s">
        <v>130</v>
      </c>
      <c r="E99" s="51">
        <v>46153</v>
      </c>
      <c r="F99" s="49" t="s">
        <v>20</v>
      </c>
      <c r="G99" s="49" t="s">
        <v>25</v>
      </c>
      <c r="H99" s="65">
        <v>25</v>
      </c>
      <c r="I99" s="65">
        <v>25</v>
      </c>
      <c r="J99" s="65">
        <v>5</v>
      </c>
      <c r="K99" s="65">
        <v>20</v>
      </c>
      <c r="L99" s="65">
        <v>66</v>
      </c>
      <c r="M99" s="65">
        <v>175</v>
      </c>
      <c r="N99" s="65">
        <v>293</v>
      </c>
      <c r="O99" s="47"/>
      <c r="P99" s="47"/>
      <c r="Q99" s="47"/>
    </row>
    <row r="100" spans="1:19" s="69" customFormat="1" ht="20" customHeight="1">
      <c r="A100" s="48">
        <v>10</v>
      </c>
      <c r="B100" s="50" t="s">
        <v>131</v>
      </c>
      <c r="C100" s="50">
        <v>2025</v>
      </c>
      <c r="D100" s="64" t="s">
        <v>132</v>
      </c>
      <c r="E100" s="51">
        <v>46147</v>
      </c>
      <c r="F100" s="49" t="s">
        <v>20</v>
      </c>
      <c r="G100" s="49" t="s">
        <v>21</v>
      </c>
      <c r="H100" s="65">
        <v>20</v>
      </c>
      <c r="I100" s="65">
        <v>15</v>
      </c>
      <c r="J100" s="65">
        <v>3</v>
      </c>
      <c r="K100" s="65">
        <v>15</v>
      </c>
      <c r="L100" s="65">
        <v>41</v>
      </c>
      <c r="M100" s="65">
        <v>195</v>
      </c>
      <c r="N100" s="65">
        <v>294</v>
      </c>
      <c r="O100" s="73"/>
      <c r="P100" s="73"/>
      <c r="Q100" s="73"/>
    </row>
    <row r="101" spans="1:19" s="5" customFormat="1" ht="20" customHeight="1">
      <c r="A101" s="48">
        <v>10</v>
      </c>
      <c r="B101" s="50" t="s">
        <v>133</v>
      </c>
      <c r="C101" s="50">
        <v>2025</v>
      </c>
      <c r="D101" s="64" t="s">
        <v>134</v>
      </c>
      <c r="E101" s="51">
        <v>46140</v>
      </c>
      <c r="F101" s="49" t="s">
        <v>20</v>
      </c>
      <c r="G101" s="49" t="s">
        <v>21</v>
      </c>
      <c r="H101" s="65">
        <v>15</v>
      </c>
      <c r="I101" s="65">
        <v>15</v>
      </c>
      <c r="J101" s="65">
        <v>20</v>
      </c>
      <c r="K101" s="65">
        <v>3</v>
      </c>
      <c r="L101" s="65">
        <v>70</v>
      </c>
      <c r="M101" s="65">
        <v>173</v>
      </c>
      <c r="N101" s="65">
        <v>294</v>
      </c>
      <c r="O101" s="47"/>
      <c r="P101" s="47"/>
      <c r="Q101" s="47"/>
    </row>
    <row r="102" spans="1:19" s="5" customFormat="1" ht="20" customHeight="1">
      <c r="A102" s="48">
        <v>10</v>
      </c>
      <c r="B102" s="50" t="s">
        <v>135</v>
      </c>
      <c r="C102" s="50">
        <v>2025</v>
      </c>
      <c r="D102" s="64" t="s">
        <v>69</v>
      </c>
      <c r="E102" s="51">
        <v>46141</v>
      </c>
      <c r="F102" s="49" t="s">
        <v>20</v>
      </c>
      <c r="G102" s="49" t="s">
        <v>25</v>
      </c>
      <c r="H102" s="65">
        <v>35</v>
      </c>
      <c r="I102" s="65">
        <v>10</v>
      </c>
      <c r="J102" s="65">
        <v>20</v>
      </c>
      <c r="K102" s="65">
        <v>5</v>
      </c>
      <c r="L102" s="65">
        <v>51</v>
      </c>
      <c r="M102" s="65">
        <v>186</v>
      </c>
      <c r="N102" s="65">
        <v>292</v>
      </c>
      <c r="O102" s="47"/>
      <c r="P102" s="47"/>
      <c r="Q102" s="47"/>
    </row>
    <row r="103" spans="1:19" s="5" customFormat="1" ht="20" customHeight="1">
      <c r="A103" s="48">
        <v>10</v>
      </c>
      <c r="B103" s="50" t="s">
        <v>136</v>
      </c>
      <c r="C103" s="50">
        <v>2025</v>
      </c>
      <c r="D103" s="64" t="s">
        <v>137</v>
      </c>
      <c r="E103" s="51">
        <v>46138</v>
      </c>
      <c r="F103" s="49" t="s">
        <v>20</v>
      </c>
      <c r="G103" s="49" t="s">
        <v>25</v>
      </c>
      <c r="H103" s="65">
        <v>85</v>
      </c>
      <c r="I103" s="65">
        <v>50</v>
      </c>
      <c r="J103" s="65">
        <v>15</v>
      </c>
      <c r="K103" s="65">
        <v>45</v>
      </c>
      <c r="L103" s="65">
        <v>88</v>
      </c>
      <c r="M103" s="65">
        <v>159</v>
      </c>
      <c r="N103" s="65">
        <v>294</v>
      </c>
      <c r="O103" s="47"/>
      <c r="P103" s="47"/>
    </row>
    <row r="104" spans="1:19" s="69" customFormat="1" ht="20" customHeight="1">
      <c r="A104" s="53">
        <f>COUNT(A94:A103)</f>
        <v>10</v>
      </c>
      <c r="B104" s="54" t="s">
        <v>28</v>
      </c>
      <c r="C104" s="54"/>
      <c r="D104" s="55"/>
      <c r="E104" s="56"/>
      <c r="F104" s="55"/>
      <c r="G104" s="56"/>
      <c r="H104" s="57"/>
      <c r="I104" s="58"/>
      <c r="J104" s="57"/>
      <c r="K104" s="59"/>
      <c r="L104" s="59"/>
      <c r="M104" s="60" t="s">
        <v>29</v>
      </c>
      <c r="N104" s="61">
        <f>AVERAGE(N94:N103)</f>
        <v>292.5</v>
      </c>
      <c r="O104" s="75"/>
      <c r="P104" s="73"/>
      <c r="Q104" s="73"/>
      <c r="R104" s="73"/>
      <c r="S104" s="73"/>
    </row>
    <row r="105" spans="1:19" s="5" customFormat="1" ht="20" customHeight="1">
      <c r="A105" s="76"/>
      <c r="B105" s="40"/>
      <c r="C105" s="40"/>
      <c r="D105" s="41"/>
      <c r="E105" s="43"/>
      <c r="F105" s="41"/>
      <c r="G105" s="43"/>
      <c r="H105" s="44"/>
      <c r="I105" s="45"/>
      <c r="J105" s="44"/>
      <c r="K105" s="45"/>
      <c r="L105" s="45"/>
      <c r="M105" s="45"/>
      <c r="N105" s="45"/>
      <c r="O105" s="46"/>
      <c r="P105" s="47"/>
      <c r="Q105" s="47"/>
      <c r="R105" s="47"/>
      <c r="S105" s="47"/>
    </row>
    <row r="106" spans="1:19" s="5" customFormat="1" ht="20" customHeight="1">
      <c r="A106" s="48">
        <v>11</v>
      </c>
      <c r="B106" s="50" t="s">
        <v>138</v>
      </c>
      <c r="C106" s="50">
        <v>2025</v>
      </c>
      <c r="D106" s="49" t="s">
        <v>27</v>
      </c>
      <c r="E106" s="51">
        <v>46159</v>
      </c>
      <c r="F106" s="49" t="s">
        <v>20</v>
      </c>
      <c r="G106" s="49" t="s">
        <v>21</v>
      </c>
      <c r="H106" s="52">
        <v>75</v>
      </c>
      <c r="I106" s="52">
        <v>50</v>
      </c>
      <c r="J106" s="52">
        <v>3</v>
      </c>
      <c r="K106" s="52">
        <v>65</v>
      </c>
      <c r="L106" s="52">
        <v>60</v>
      </c>
      <c r="M106" s="52">
        <v>177</v>
      </c>
      <c r="N106" s="52">
        <v>290</v>
      </c>
      <c r="O106" s="47"/>
      <c r="P106" s="47"/>
      <c r="Q106" s="47"/>
      <c r="R106" s="47"/>
    </row>
    <row r="107" spans="1:19" s="5" customFormat="1" ht="20" customHeight="1">
      <c r="A107" s="48">
        <v>11</v>
      </c>
      <c r="B107" s="50" t="s">
        <v>139</v>
      </c>
      <c r="C107" s="50">
        <v>2025</v>
      </c>
      <c r="D107" s="49" t="s">
        <v>41</v>
      </c>
      <c r="E107" s="51">
        <v>46159</v>
      </c>
      <c r="F107" s="49" t="s">
        <v>20</v>
      </c>
      <c r="G107" s="49" t="s">
        <v>21</v>
      </c>
      <c r="H107" s="52">
        <v>10</v>
      </c>
      <c r="I107" s="52">
        <v>3</v>
      </c>
      <c r="J107" s="52">
        <v>25</v>
      </c>
      <c r="K107" s="52">
        <v>1</v>
      </c>
      <c r="L107" s="52">
        <v>41</v>
      </c>
      <c r="M107" s="52">
        <v>192</v>
      </c>
      <c r="N107" s="52">
        <v>290</v>
      </c>
      <c r="O107" s="47"/>
      <c r="P107" s="47"/>
      <c r="Q107" s="47"/>
      <c r="R107" s="47"/>
    </row>
    <row r="108" spans="1:19" s="5" customFormat="1" ht="20" customHeight="1">
      <c r="A108" s="48">
        <v>11</v>
      </c>
      <c r="B108" s="50" t="s">
        <v>140</v>
      </c>
      <c r="C108" s="50">
        <v>2025</v>
      </c>
      <c r="D108" s="49" t="s">
        <v>30</v>
      </c>
      <c r="E108" s="51">
        <v>46143</v>
      </c>
      <c r="F108" s="49" t="s">
        <v>20</v>
      </c>
      <c r="G108" s="49" t="s">
        <v>21</v>
      </c>
      <c r="H108" s="52">
        <v>60</v>
      </c>
      <c r="I108" s="52">
        <v>30</v>
      </c>
      <c r="J108" s="52">
        <v>15</v>
      </c>
      <c r="K108" s="52">
        <v>20</v>
      </c>
      <c r="L108" s="52">
        <v>57</v>
      </c>
      <c r="M108" s="52">
        <v>176</v>
      </c>
      <c r="N108" s="52">
        <v>285</v>
      </c>
      <c r="O108" s="47"/>
      <c r="P108" s="47"/>
      <c r="Q108" s="47"/>
      <c r="R108" s="47"/>
    </row>
    <row r="109" spans="1:19" s="5" customFormat="1" ht="20" customHeight="1">
      <c r="A109" s="48">
        <v>11</v>
      </c>
      <c r="B109" s="50" t="s">
        <v>141</v>
      </c>
      <c r="C109" s="50">
        <v>2025</v>
      </c>
      <c r="D109" s="49" t="s">
        <v>142</v>
      </c>
      <c r="E109" s="51">
        <v>46140</v>
      </c>
      <c r="F109" s="49" t="s">
        <v>20</v>
      </c>
      <c r="G109" s="49" t="s">
        <v>21</v>
      </c>
      <c r="H109" s="52">
        <v>40</v>
      </c>
      <c r="I109" s="52">
        <v>15</v>
      </c>
      <c r="J109" s="52">
        <v>20</v>
      </c>
      <c r="K109" s="52">
        <v>5</v>
      </c>
      <c r="L109" s="52">
        <v>61</v>
      </c>
      <c r="M109" s="52">
        <v>176</v>
      </c>
      <c r="N109" s="52">
        <v>289</v>
      </c>
      <c r="O109" s="47"/>
      <c r="P109" s="47"/>
      <c r="Q109" s="47"/>
      <c r="R109" s="47"/>
    </row>
    <row r="110" spans="1:19" s="5" customFormat="1" ht="20" customHeight="1">
      <c r="A110" s="48">
        <v>11</v>
      </c>
      <c r="B110" s="50" t="s">
        <v>143</v>
      </c>
      <c r="C110" s="50">
        <v>2025</v>
      </c>
      <c r="D110" s="64" t="s">
        <v>144</v>
      </c>
      <c r="E110" s="51">
        <v>46142</v>
      </c>
      <c r="F110" s="49" t="s">
        <v>20</v>
      </c>
      <c r="G110" s="49" t="s">
        <v>25</v>
      </c>
      <c r="H110" s="65">
        <v>40</v>
      </c>
      <c r="I110" s="65">
        <v>15</v>
      </c>
      <c r="J110" s="65">
        <v>3</v>
      </c>
      <c r="K110" s="65">
        <v>10</v>
      </c>
      <c r="L110" s="65">
        <v>28</v>
      </c>
      <c r="M110" s="65">
        <v>198</v>
      </c>
      <c r="N110" s="65">
        <v>285</v>
      </c>
      <c r="O110" s="47"/>
      <c r="P110" s="47"/>
      <c r="Q110" s="47"/>
      <c r="R110" s="47"/>
    </row>
    <row r="111" spans="1:19" s="69" customFormat="1" ht="20" customHeight="1">
      <c r="A111" s="48">
        <v>11</v>
      </c>
      <c r="B111" s="50" t="s">
        <v>145</v>
      </c>
      <c r="C111" s="50">
        <v>2025</v>
      </c>
      <c r="D111" s="64" t="s">
        <v>100</v>
      </c>
      <c r="E111" s="51">
        <v>46139</v>
      </c>
      <c r="F111" s="49" t="s">
        <v>20</v>
      </c>
      <c r="G111" s="49" t="s">
        <v>25</v>
      </c>
      <c r="H111" s="65">
        <v>25</v>
      </c>
      <c r="I111" s="65">
        <v>35</v>
      </c>
      <c r="J111" s="65">
        <v>15</v>
      </c>
      <c r="K111" s="65">
        <v>1</v>
      </c>
      <c r="L111" s="65">
        <v>70</v>
      </c>
      <c r="M111" s="65">
        <v>167</v>
      </c>
      <c r="N111" s="65">
        <v>287</v>
      </c>
      <c r="O111" s="73"/>
      <c r="P111" s="73"/>
      <c r="Q111" s="73"/>
      <c r="R111" s="73"/>
    </row>
    <row r="112" spans="1:19" s="5" customFormat="1" ht="20" customHeight="1">
      <c r="A112" s="48">
        <v>11</v>
      </c>
      <c r="B112" s="50" t="s">
        <v>146</v>
      </c>
      <c r="C112" s="50">
        <v>2025</v>
      </c>
      <c r="D112" s="64" t="s">
        <v>132</v>
      </c>
      <c r="E112" s="51">
        <v>46142</v>
      </c>
      <c r="F112" s="49" t="s">
        <v>20</v>
      </c>
      <c r="G112" s="49" t="s">
        <v>25</v>
      </c>
      <c r="H112" s="65">
        <v>25</v>
      </c>
      <c r="I112" s="65">
        <v>20</v>
      </c>
      <c r="J112" s="65">
        <v>3</v>
      </c>
      <c r="K112" s="65">
        <v>10</v>
      </c>
      <c r="L112" s="65">
        <v>41</v>
      </c>
      <c r="M112" s="65">
        <v>190</v>
      </c>
      <c r="N112" s="65">
        <v>287</v>
      </c>
      <c r="O112" s="47"/>
      <c r="P112" s="47"/>
      <c r="Q112" s="47"/>
      <c r="R112" s="47"/>
    </row>
    <row r="113" spans="1:19" s="69" customFormat="1" ht="20" customHeight="1">
      <c r="A113" s="48">
        <v>11</v>
      </c>
      <c r="B113" s="50" t="s">
        <v>147</v>
      </c>
      <c r="C113" s="50">
        <v>2025</v>
      </c>
      <c r="D113" s="64" t="s">
        <v>148</v>
      </c>
      <c r="E113" s="51">
        <v>46140</v>
      </c>
      <c r="F113" s="49" t="s">
        <v>20</v>
      </c>
      <c r="G113" s="49" t="s">
        <v>25</v>
      </c>
      <c r="H113" s="65">
        <v>25</v>
      </c>
      <c r="I113" s="65">
        <v>30</v>
      </c>
      <c r="J113" s="65">
        <v>10</v>
      </c>
      <c r="K113" s="65">
        <v>15</v>
      </c>
      <c r="L113" s="65">
        <v>65</v>
      </c>
      <c r="M113" s="65">
        <v>173</v>
      </c>
      <c r="N113" s="65">
        <v>289</v>
      </c>
      <c r="O113" s="73"/>
      <c r="P113" s="73"/>
      <c r="Q113" s="73"/>
      <c r="R113" s="73"/>
    </row>
    <row r="114" spans="1:19" s="5" customFormat="1" ht="20" customHeight="1">
      <c r="A114" s="48">
        <v>11</v>
      </c>
      <c r="B114" s="50" t="s">
        <v>149</v>
      </c>
      <c r="C114" s="50">
        <v>2025</v>
      </c>
      <c r="D114" s="64" t="s">
        <v>150</v>
      </c>
      <c r="E114" s="51">
        <v>46139</v>
      </c>
      <c r="F114" s="49" t="s">
        <v>20</v>
      </c>
      <c r="G114" s="49" t="s">
        <v>25</v>
      </c>
      <c r="H114" s="65">
        <v>95</v>
      </c>
      <c r="I114" s="65">
        <v>70</v>
      </c>
      <c r="J114" s="65">
        <v>20</v>
      </c>
      <c r="K114" s="65">
        <v>10</v>
      </c>
      <c r="L114" s="65">
        <v>75</v>
      </c>
      <c r="M114" s="65">
        <v>165</v>
      </c>
      <c r="N114" s="65">
        <v>289</v>
      </c>
      <c r="O114" s="47"/>
      <c r="P114" s="47"/>
      <c r="Q114" s="47"/>
      <c r="R114" s="47"/>
    </row>
    <row r="115" spans="1:19" s="5" customFormat="1" ht="20" customHeight="1">
      <c r="A115" s="48">
        <v>11</v>
      </c>
      <c r="B115" s="50" t="s">
        <v>151</v>
      </c>
      <c r="C115" s="50">
        <v>2025</v>
      </c>
      <c r="D115" s="64" t="s">
        <v>152</v>
      </c>
      <c r="E115" s="51">
        <v>46159</v>
      </c>
      <c r="F115" s="49" t="s">
        <v>20</v>
      </c>
      <c r="G115" s="49" t="s">
        <v>25</v>
      </c>
      <c r="H115" s="65">
        <v>90</v>
      </c>
      <c r="I115" s="65">
        <v>50</v>
      </c>
      <c r="J115" s="65">
        <v>10</v>
      </c>
      <c r="K115" s="65">
        <v>30</v>
      </c>
      <c r="L115" s="65">
        <v>60</v>
      </c>
      <c r="M115" s="65">
        <v>177</v>
      </c>
      <c r="N115" s="65">
        <v>290</v>
      </c>
      <c r="O115" s="47"/>
      <c r="P115" s="47"/>
      <c r="Q115" s="47"/>
    </row>
    <row r="116" spans="1:19" s="69" customFormat="1" ht="20" customHeight="1">
      <c r="A116" s="53">
        <f>COUNT(A106:A115)</f>
        <v>10</v>
      </c>
      <c r="B116" s="54" t="s">
        <v>28</v>
      </c>
      <c r="C116" s="54"/>
      <c r="D116" s="55"/>
      <c r="E116" s="56"/>
      <c r="F116" s="55"/>
      <c r="G116" s="56"/>
      <c r="H116" s="57"/>
      <c r="I116" s="58"/>
      <c r="J116" s="57"/>
      <c r="K116" s="59"/>
      <c r="L116" s="59"/>
      <c r="M116" s="60" t="s">
        <v>29</v>
      </c>
      <c r="N116" s="61">
        <f>AVERAGE(N106:N115)</f>
        <v>288.10000000000002</v>
      </c>
      <c r="O116" s="75"/>
      <c r="P116" s="73"/>
      <c r="Q116" s="73"/>
      <c r="R116" s="73"/>
      <c r="S116" s="73"/>
    </row>
    <row r="117" spans="1:19" s="5" customFormat="1" ht="20" customHeight="1">
      <c r="A117" s="76"/>
      <c r="B117" s="40"/>
      <c r="C117" s="40"/>
      <c r="D117" s="41"/>
      <c r="E117" s="43"/>
      <c r="F117" s="41"/>
      <c r="G117" s="43"/>
      <c r="H117" s="44"/>
      <c r="I117" s="45"/>
      <c r="J117" s="44"/>
      <c r="K117" s="45"/>
      <c r="L117" s="45"/>
      <c r="M117" s="45"/>
      <c r="N117" s="45"/>
      <c r="O117" s="46"/>
      <c r="P117" s="47"/>
      <c r="Q117" s="47"/>
      <c r="R117" s="47"/>
      <c r="S117" s="47"/>
    </row>
    <row r="118" spans="1:19" s="5" customFormat="1" ht="20" customHeight="1">
      <c r="A118" s="48">
        <v>12</v>
      </c>
      <c r="B118" s="50" t="s">
        <v>153</v>
      </c>
      <c r="C118" s="50">
        <v>2025</v>
      </c>
      <c r="D118" s="64" t="s">
        <v>87</v>
      </c>
      <c r="E118" s="51">
        <v>46139</v>
      </c>
      <c r="F118" s="49" t="s">
        <v>20</v>
      </c>
      <c r="G118" s="49" t="s">
        <v>21</v>
      </c>
      <c r="H118" s="65">
        <v>15</v>
      </c>
      <c r="I118" s="65">
        <v>30</v>
      </c>
      <c r="J118" s="65">
        <v>35</v>
      </c>
      <c r="K118" s="65">
        <v>10</v>
      </c>
      <c r="L118" s="65">
        <v>79</v>
      </c>
      <c r="M118" s="65">
        <v>158</v>
      </c>
      <c r="N118" s="65">
        <v>284</v>
      </c>
      <c r="O118" s="47"/>
      <c r="P118" s="47"/>
      <c r="Q118" s="47"/>
      <c r="R118" s="47"/>
    </row>
    <row r="119" spans="1:19" s="5" customFormat="1" ht="20" customHeight="1">
      <c r="A119" s="48">
        <v>12</v>
      </c>
      <c r="B119" s="50" t="s">
        <v>154</v>
      </c>
      <c r="C119" s="50">
        <v>2025</v>
      </c>
      <c r="D119" s="49" t="s">
        <v>30</v>
      </c>
      <c r="E119" s="51">
        <v>46140</v>
      </c>
      <c r="F119" s="49" t="s">
        <v>20</v>
      </c>
      <c r="G119" s="49" t="s">
        <v>25</v>
      </c>
      <c r="H119" s="52">
        <v>20</v>
      </c>
      <c r="I119" s="52">
        <v>15</v>
      </c>
      <c r="J119" s="52">
        <v>10</v>
      </c>
      <c r="K119" s="52">
        <v>20</v>
      </c>
      <c r="L119" s="52">
        <v>34</v>
      </c>
      <c r="M119" s="52">
        <v>189</v>
      </c>
      <c r="N119" s="52">
        <v>279</v>
      </c>
      <c r="O119" s="47"/>
      <c r="P119" s="47"/>
      <c r="Q119" s="47"/>
      <c r="R119" s="47"/>
    </row>
    <row r="120" spans="1:19" s="5" customFormat="1" ht="20" customHeight="1">
      <c r="A120" s="48">
        <v>12</v>
      </c>
      <c r="B120" s="50" t="s">
        <v>155</v>
      </c>
      <c r="C120" s="50">
        <v>2025</v>
      </c>
      <c r="D120" s="49" t="s">
        <v>19</v>
      </c>
      <c r="E120" s="51">
        <v>46163</v>
      </c>
      <c r="F120" s="49" t="s">
        <v>20</v>
      </c>
      <c r="G120" s="49" t="s">
        <v>21</v>
      </c>
      <c r="H120" s="52">
        <v>30</v>
      </c>
      <c r="I120" s="52">
        <v>25</v>
      </c>
      <c r="J120" s="52">
        <v>1</v>
      </c>
      <c r="K120" s="52">
        <v>95</v>
      </c>
      <c r="L120" s="52">
        <v>38</v>
      </c>
      <c r="M120" s="52">
        <v>187</v>
      </c>
      <c r="N120" s="52">
        <v>280</v>
      </c>
      <c r="O120" s="47"/>
      <c r="P120" s="47"/>
      <c r="Q120" s="47"/>
    </row>
    <row r="121" spans="1:19" s="5" customFormat="1" ht="20" customHeight="1">
      <c r="A121" s="48">
        <v>12</v>
      </c>
      <c r="B121" s="50" t="s">
        <v>156</v>
      </c>
      <c r="C121" s="50">
        <v>2025</v>
      </c>
      <c r="D121" s="49" t="s">
        <v>30</v>
      </c>
      <c r="E121" s="51">
        <v>46159</v>
      </c>
      <c r="F121" s="49" t="s">
        <v>20</v>
      </c>
      <c r="G121" s="49" t="s">
        <v>25</v>
      </c>
      <c r="H121" s="52">
        <v>50</v>
      </c>
      <c r="I121" s="52">
        <v>40</v>
      </c>
      <c r="J121" s="52">
        <v>10</v>
      </c>
      <c r="K121" s="52">
        <v>25</v>
      </c>
      <c r="L121" s="52">
        <v>70</v>
      </c>
      <c r="M121" s="52">
        <v>162</v>
      </c>
      <c r="N121" s="52">
        <v>280</v>
      </c>
      <c r="O121" s="47"/>
      <c r="P121" s="47"/>
      <c r="Q121" s="47"/>
    </row>
    <row r="122" spans="1:19" s="5" customFormat="1" ht="20" customHeight="1">
      <c r="A122" s="48">
        <v>12</v>
      </c>
      <c r="B122" s="50" t="s">
        <v>157</v>
      </c>
      <c r="C122" s="50">
        <v>2025</v>
      </c>
      <c r="D122" s="64" t="s">
        <v>158</v>
      </c>
      <c r="E122" s="51">
        <v>46165</v>
      </c>
      <c r="F122" s="49" t="s">
        <v>20</v>
      </c>
      <c r="G122" s="49" t="s">
        <v>25</v>
      </c>
      <c r="H122" s="65">
        <v>15</v>
      </c>
      <c r="I122" s="65">
        <v>15</v>
      </c>
      <c r="J122" s="65">
        <v>15</v>
      </c>
      <c r="K122" s="65">
        <v>4</v>
      </c>
      <c r="L122" s="65">
        <v>63</v>
      </c>
      <c r="M122" s="65">
        <v>170</v>
      </c>
      <c r="N122" s="65">
        <v>283</v>
      </c>
      <c r="O122" s="47"/>
      <c r="P122" s="47"/>
      <c r="Q122" s="47"/>
    </row>
    <row r="123" spans="1:19" s="5" customFormat="1" ht="20" customHeight="1">
      <c r="A123" s="48">
        <v>12</v>
      </c>
      <c r="B123" s="50" t="s">
        <v>159</v>
      </c>
      <c r="C123" s="50">
        <v>2025</v>
      </c>
      <c r="D123" s="64" t="s">
        <v>160</v>
      </c>
      <c r="E123" s="51">
        <v>46142</v>
      </c>
      <c r="F123" s="49" t="s">
        <v>20</v>
      </c>
      <c r="G123" s="49" t="s">
        <v>25</v>
      </c>
      <c r="H123" s="65">
        <v>90</v>
      </c>
      <c r="I123" s="65">
        <v>50</v>
      </c>
      <c r="J123" s="65">
        <v>5</v>
      </c>
      <c r="K123" s="65">
        <v>40</v>
      </c>
      <c r="L123" s="65">
        <v>64</v>
      </c>
      <c r="M123" s="65">
        <v>167</v>
      </c>
      <c r="N123" s="65">
        <v>281</v>
      </c>
      <c r="O123" s="47"/>
      <c r="P123" s="47"/>
      <c r="Q123" s="47"/>
    </row>
    <row r="124" spans="1:19" s="5" customFormat="1" ht="20" customHeight="1">
      <c r="A124" s="48">
        <v>12</v>
      </c>
      <c r="B124" s="50" t="s">
        <v>161</v>
      </c>
      <c r="C124" s="50">
        <v>2025</v>
      </c>
      <c r="D124" s="64" t="s">
        <v>162</v>
      </c>
      <c r="E124" s="51">
        <v>46160</v>
      </c>
      <c r="F124" s="49" t="s">
        <v>20</v>
      </c>
      <c r="G124" s="49" t="s">
        <v>25</v>
      </c>
      <c r="H124" s="65">
        <v>55</v>
      </c>
      <c r="I124" s="65">
        <v>15</v>
      </c>
      <c r="J124" s="65">
        <v>15</v>
      </c>
      <c r="K124" s="65">
        <v>15</v>
      </c>
      <c r="L124" s="65">
        <v>45</v>
      </c>
      <c r="M124" s="65">
        <v>181</v>
      </c>
      <c r="N124" s="65">
        <v>280</v>
      </c>
      <c r="O124" s="47"/>
      <c r="P124" s="47"/>
      <c r="Q124" s="47"/>
    </row>
    <row r="125" spans="1:19" s="5" customFormat="1" ht="20" customHeight="1">
      <c r="A125" s="48">
        <v>12</v>
      </c>
      <c r="B125" s="50" t="s">
        <v>163</v>
      </c>
      <c r="C125" s="50">
        <v>2025</v>
      </c>
      <c r="D125" s="64" t="s">
        <v>93</v>
      </c>
      <c r="E125" s="51">
        <v>46141</v>
      </c>
      <c r="F125" s="49" t="s">
        <v>20</v>
      </c>
      <c r="G125" s="49" t="s">
        <v>21</v>
      </c>
      <c r="H125" s="65">
        <v>35</v>
      </c>
      <c r="I125" s="65">
        <v>20</v>
      </c>
      <c r="J125" s="65">
        <v>25</v>
      </c>
      <c r="K125" s="65">
        <v>10</v>
      </c>
      <c r="L125" s="65">
        <v>51</v>
      </c>
      <c r="M125" s="65">
        <v>178</v>
      </c>
      <c r="N125" s="65">
        <v>282</v>
      </c>
      <c r="O125" s="47"/>
      <c r="P125" s="47"/>
      <c r="Q125" s="47"/>
    </row>
    <row r="126" spans="1:19" s="5" customFormat="1" ht="20" customHeight="1">
      <c r="A126" s="48">
        <v>12</v>
      </c>
      <c r="B126" s="50" t="s">
        <v>164</v>
      </c>
      <c r="C126" s="50">
        <v>2025</v>
      </c>
      <c r="D126" s="49" t="s">
        <v>165</v>
      </c>
      <c r="E126" s="51">
        <v>46140</v>
      </c>
      <c r="F126" s="49" t="s">
        <v>20</v>
      </c>
      <c r="G126" s="49" t="s">
        <v>25</v>
      </c>
      <c r="H126" s="52">
        <v>5</v>
      </c>
      <c r="I126" s="52">
        <v>4</v>
      </c>
      <c r="J126" s="52">
        <v>45</v>
      </c>
      <c r="K126" s="52">
        <v>35</v>
      </c>
      <c r="L126" s="52">
        <v>81</v>
      </c>
      <c r="M126" s="52">
        <v>154</v>
      </c>
      <c r="N126" s="52">
        <v>281</v>
      </c>
      <c r="O126" s="47"/>
      <c r="P126" s="47"/>
      <c r="Q126" s="47"/>
    </row>
    <row r="127" spans="1:19" s="5" customFormat="1" ht="20" customHeight="1">
      <c r="A127" s="48">
        <v>12</v>
      </c>
      <c r="B127" s="50" t="s">
        <v>166</v>
      </c>
      <c r="C127" s="50">
        <v>2025</v>
      </c>
      <c r="D127" s="64" t="s">
        <v>137</v>
      </c>
      <c r="E127" s="51">
        <v>46139</v>
      </c>
      <c r="F127" s="49" t="s">
        <v>20</v>
      </c>
      <c r="G127" s="49" t="s">
        <v>25</v>
      </c>
      <c r="H127" s="65">
        <v>85</v>
      </c>
      <c r="I127" s="65">
        <v>55</v>
      </c>
      <c r="J127" s="65">
        <v>10</v>
      </c>
      <c r="K127" s="65">
        <v>65</v>
      </c>
      <c r="L127" s="65">
        <v>64</v>
      </c>
      <c r="M127" s="65">
        <v>168</v>
      </c>
      <c r="N127" s="65">
        <v>282</v>
      </c>
      <c r="O127" s="47"/>
      <c r="P127" s="47"/>
      <c r="Q127" s="47"/>
    </row>
    <row r="128" spans="1:19" s="69" customFormat="1" ht="20" customHeight="1">
      <c r="A128" s="53">
        <f>COUNT(A118:A127)</f>
        <v>10</v>
      </c>
      <c r="B128" s="54" t="s">
        <v>28</v>
      </c>
      <c r="C128" s="54"/>
      <c r="D128" s="55"/>
      <c r="E128" s="56"/>
      <c r="F128" s="55"/>
      <c r="G128" s="56"/>
      <c r="H128" s="57"/>
      <c r="I128" s="58"/>
      <c r="J128" s="57"/>
      <c r="K128" s="59"/>
      <c r="L128" s="59"/>
      <c r="M128" s="60" t="s">
        <v>29</v>
      </c>
      <c r="N128" s="61">
        <f>AVERAGE(N118:N127)</f>
        <v>281.2</v>
      </c>
      <c r="O128" s="75"/>
      <c r="P128" s="73"/>
      <c r="Q128" s="73"/>
      <c r="R128" s="73"/>
      <c r="S128" s="73"/>
    </row>
    <row r="129" spans="1:136" s="5" customFormat="1" ht="20" customHeight="1">
      <c r="A129" s="76"/>
      <c r="B129" s="40"/>
      <c r="C129" s="40"/>
      <c r="D129" s="41"/>
      <c r="E129" s="43"/>
      <c r="F129" s="41"/>
      <c r="G129" s="43"/>
      <c r="H129" s="44"/>
      <c r="I129" s="45"/>
      <c r="J129" s="44"/>
      <c r="K129" s="45"/>
      <c r="L129" s="45"/>
      <c r="M129" s="45"/>
      <c r="N129" s="45"/>
      <c r="O129" s="46"/>
      <c r="P129" s="47"/>
      <c r="Q129" s="47"/>
      <c r="R129" s="47"/>
      <c r="S129" s="47"/>
    </row>
    <row r="130" spans="1:136" s="5" customFormat="1" ht="20" customHeight="1">
      <c r="A130" s="48">
        <v>13</v>
      </c>
      <c r="B130" s="50" t="s">
        <v>167</v>
      </c>
      <c r="C130" s="50">
        <v>2025</v>
      </c>
      <c r="D130" s="64" t="s">
        <v>122</v>
      </c>
      <c r="E130" s="51">
        <v>46139</v>
      </c>
      <c r="F130" s="49" t="s">
        <v>20</v>
      </c>
      <c r="G130" s="49" t="s">
        <v>25</v>
      </c>
      <c r="H130" s="65">
        <v>25</v>
      </c>
      <c r="I130" s="65">
        <v>10</v>
      </c>
      <c r="J130" s="65">
        <v>15</v>
      </c>
      <c r="K130" s="65">
        <v>10</v>
      </c>
      <c r="L130" s="65">
        <v>40</v>
      </c>
      <c r="M130" s="65">
        <v>183</v>
      </c>
      <c r="N130" s="65">
        <v>277</v>
      </c>
      <c r="O130" s="47"/>
      <c r="P130" s="47"/>
      <c r="Q130" s="47"/>
    </row>
    <row r="131" spans="1:136" s="5" customFormat="1" ht="20" customHeight="1">
      <c r="A131" s="48">
        <v>13</v>
      </c>
      <c r="B131" s="50" t="s">
        <v>168</v>
      </c>
      <c r="C131" s="50">
        <v>2025</v>
      </c>
      <c r="D131" s="49" t="s">
        <v>27</v>
      </c>
      <c r="E131" s="51">
        <v>46157</v>
      </c>
      <c r="F131" s="49" t="s">
        <v>20</v>
      </c>
      <c r="G131" s="49" t="s">
        <v>21</v>
      </c>
      <c r="H131" s="52">
        <v>15</v>
      </c>
      <c r="I131" s="52">
        <v>10</v>
      </c>
      <c r="J131" s="52">
        <v>15</v>
      </c>
      <c r="K131" s="52">
        <v>25</v>
      </c>
      <c r="L131" s="52">
        <v>46</v>
      </c>
      <c r="M131" s="52">
        <v>178</v>
      </c>
      <c r="N131" s="52">
        <v>277</v>
      </c>
      <c r="O131" s="47"/>
      <c r="P131" s="47"/>
      <c r="Q131" s="47"/>
    </row>
    <row r="132" spans="1:136" s="5" customFormat="1" ht="20" customHeight="1">
      <c r="A132" s="48">
        <v>13</v>
      </c>
      <c r="B132" s="50" t="s">
        <v>169</v>
      </c>
      <c r="C132" s="50">
        <v>2025</v>
      </c>
      <c r="D132" s="64" t="s">
        <v>51</v>
      </c>
      <c r="E132" s="51">
        <v>46140</v>
      </c>
      <c r="F132" s="49" t="s">
        <v>20</v>
      </c>
      <c r="G132" s="49" t="s">
        <v>21</v>
      </c>
      <c r="H132" s="65">
        <v>55</v>
      </c>
      <c r="I132" s="65">
        <v>30</v>
      </c>
      <c r="J132" s="65">
        <v>15</v>
      </c>
      <c r="K132" s="65">
        <v>35</v>
      </c>
      <c r="L132" s="65">
        <v>59</v>
      </c>
      <c r="M132" s="65">
        <v>168</v>
      </c>
      <c r="N132" s="65">
        <v>277</v>
      </c>
      <c r="O132" s="47"/>
      <c r="P132" s="47"/>
      <c r="Q132" s="47"/>
      <c r="R132" s="47"/>
    </row>
    <row r="133" spans="1:136" s="5" customFormat="1" ht="20" customHeight="1">
      <c r="A133" s="48">
        <v>13</v>
      </c>
      <c r="B133" s="50" t="s">
        <v>170</v>
      </c>
      <c r="C133" s="50">
        <v>2025</v>
      </c>
      <c r="D133" s="49" t="s">
        <v>117</v>
      </c>
      <c r="E133" s="51">
        <v>46140</v>
      </c>
      <c r="F133" s="49" t="s">
        <v>20</v>
      </c>
      <c r="G133" s="49" t="s">
        <v>25</v>
      </c>
      <c r="H133" s="52">
        <v>55</v>
      </c>
      <c r="I133" s="52">
        <v>70</v>
      </c>
      <c r="J133" s="52">
        <v>10</v>
      </c>
      <c r="K133" s="52">
        <v>45</v>
      </c>
      <c r="L133" s="52">
        <v>86</v>
      </c>
      <c r="M133" s="52">
        <v>147</v>
      </c>
      <c r="N133" s="52">
        <v>277</v>
      </c>
      <c r="O133" s="47"/>
      <c r="P133" s="47"/>
      <c r="Q133" s="47"/>
      <c r="R133" s="47"/>
    </row>
    <row r="134" spans="1:136" s="5" customFormat="1" ht="20" customHeight="1">
      <c r="A134" s="48">
        <v>13</v>
      </c>
      <c r="B134" s="50" t="s">
        <v>171</v>
      </c>
      <c r="C134" s="50">
        <v>2025</v>
      </c>
      <c r="D134" s="64" t="s">
        <v>172</v>
      </c>
      <c r="E134" s="51">
        <v>46143</v>
      </c>
      <c r="F134" s="49" t="s">
        <v>20</v>
      </c>
      <c r="G134" s="49" t="s">
        <v>25</v>
      </c>
      <c r="H134" s="65">
        <v>45</v>
      </c>
      <c r="I134" s="65">
        <v>35</v>
      </c>
      <c r="J134" s="65">
        <v>5</v>
      </c>
      <c r="K134" s="65">
        <v>30</v>
      </c>
      <c r="L134" s="65">
        <v>41</v>
      </c>
      <c r="M134" s="65">
        <v>183</v>
      </c>
      <c r="N134" s="65">
        <v>278</v>
      </c>
      <c r="O134" s="47"/>
      <c r="P134" s="47"/>
      <c r="Q134" s="47"/>
      <c r="R134" s="47"/>
    </row>
    <row r="135" spans="1:136" s="5" customFormat="1" ht="20" customHeight="1">
      <c r="A135" s="48">
        <v>13</v>
      </c>
      <c r="B135" s="50" t="s">
        <v>173</v>
      </c>
      <c r="C135" s="50">
        <v>2025</v>
      </c>
      <c r="D135" s="64" t="s">
        <v>174</v>
      </c>
      <c r="E135" s="51">
        <v>46157</v>
      </c>
      <c r="F135" s="49" t="s">
        <v>20</v>
      </c>
      <c r="G135" s="49" t="s">
        <v>21</v>
      </c>
      <c r="H135" s="65">
        <v>60</v>
      </c>
      <c r="I135" s="65">
        <v>20</v>
      </c>
      <c r="J135" s="65">
        <v>40</v>
      </c>
      <c r="K135" s="65">
        <v>4</v>
      </c>
      <c r="L135" s="65">
        <v>76</v>
      </c>
      <c r="M135" s="65">
        <v>155</v>
      </c>
      <c r="N135" s="65">
        <v>277</v>
      </c>
      <c r="O135" s="47"/>
      <c r="P135" s="47"/>
      <c r="Q135" s="47"/>
      <c r="R135" s="47"/>
    </row>
    <row r="136" spans="1:136" s="5" customFormat="1" ht="20" customHeight="1">
      <c r="A136" s="48">
        <v>13</v>
      </c>
      <c r="B136" s="50" t="s">
        <v>175</v>
      </c>
      <c r="C136" s="50">
        <v>2025</v>
      </c>
      <c r="D136" s="64" t="s">
        <v>132</v>
      </c>
      <c r="E136" s="51">
        <v>46150</v>
      </c>
      <c r="F136" s="49" t="s">
        <v>20</v>
      </c>
      <c r="G136" s="49" t="s">
        <v>25</v>
      </c>
      <c r="H136" s="65">
        <v>15</v>
      </c>
      <c r="I136" s="65">
        <v>20</v>
      </c>
      <c r="J136" s="65">
        <v>10</v>
      </c>
      <c r="K136" s="65">
        <v>15</v>
      </c>
      <c r="L136" s="65">
        <v>49</v>
      </c>
      <c r="M136" s="65">
        <v>176</v>
      </c>
      <c r="N136" s="65">
        <v>277</v>
      </c>
      <c r="O136" s="47"/>
      <c r="P136" s="47"/>
      <c r="Q136" s="47"/>
      <c r="R136" s="47"/>
    </row>
    <row r="137" spans="1:136" s="5" customFormat="1" ht="20" customHeight="1">
      <c r="A137" s="48">
        <v>13</v>
      </c>
      <c r="B137" s="50" t="s">
        <v>176</v>
      </c>
      <c r="C137" s="50">
        <v>2025</v>
      </c>
      <c r="D137" s="64" t="s">
        <v>177</v>
      </c>
      <c r="E137" s="51">
        <v>46160</v>
      </c>
      <c r="F137" s="49" t="s">
        <v>20</v>
      </c>
      <c r="G137" s="49" t="s">
        <v>21</v>
      </c>
      <c r="H137" s="65">
        <v>20</v>
      </c>
      <c r="I137" s="65">
        <v>25</v>
      </c>
      <c r="J137" s="65">
        <v>15</v>
      </c>
      <c r="K137" s="65">
        <v>20</v>
      </c>
      <c r="L137" s="65">
        <v>61</v>
      </c>
      <c r="M137" s="65">
        <v>167</v>
      </c>
      <c r="N137" s="65">
        <v>278</v>
      </c>
      <c r="O137" s="47"/>
      <c r="P137" s="47"/>
      <c r="Q137" s="47"/>
      <c r="R137" s="47"/>
    </row>
    <row r="138" spans="1:136" s="4" customFormat="1" ht="20" customHeight="1">
      <c r="A138" s="48">
        <v>13</v>
      </c>
      <c r="B138" s="50" t="s">
        <v>178</v>
      </c>
      <c r="C138" s="50">
        <v>2025</v>
      </c>
      <c r="D138" s="64" t="s">
        <v>150</v>
      </c>
      <c r="E138" s="51">
        <v>46139</v>
      </c>
      <c r="F138" s="49" t="s">
        <v>20</v>
      </c>
      <c r="G138" s="49" t="s">
        <v>25</v>
      </c>
      <c r="H138" s="65">
        <v>10</v>
      </c>
      <c r="I138" s="65">
        <v>15</v>
      </c>
      <c r="J138" s="65">
        <v>15</v>
      </c>
      <c r="K138" s="65">
        <v>10</v>
      </c>
      <c r="L138" s="65">
        <v>47</v>
      </c>
      <c r="M138" s="65">
        <v>179</v>
      </c>
      <c r="N138" s="65">
        <v>279</v>
      </c>
      <c r="O138" s="7"/>
      <c r="P138" s="7"/>
      <c r="Q138" s="7"/>
      <c r="R138" s="7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15"/>
      <c r="AS138" s="6"/>
      <c r="AT138" s="15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16"/>
      <c r="DJ138" s="6"/>
      <c r="DK138" s="6"/>
      <c r="DL138" s="6"/>
      <c r="DM138" s="6"/>
      <c r="DN138" s="6"/>
      <c r="DO138" s="15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</row>
    <row r="139" spans="1:136" s="5" customFormat="1" ht="20" customHeight="1">
      <c r="A139" s="48">
        <v>13</v>
      </c>
      <c r="B139" s="50" t="s">
        <v>179</v>
      </c>
      <c r="C139" s="50">
        <v>2025</v>
      </c>
      <c r="D139" s="64" t="s">
        <v>85</v>
      </c>
      <c r="E139" s="51">
        <v>46139</v>
      </c>
      <c r="F139" s="49" t="s">
        <v>20</v>
      </c>
      <c r="G139" s="49" t="s">
        <v>21</v>
      </c>
      <c r="H139" s="65">
        <v>80</v>
      </c>
      <c r="I139" s="65">
        <v>30</v>
      </c>
      <c r="J139" s="65">
        <v>25</v>
      </c>
      <c r="K139" s="65">
        <v>4</v>
      </c>
      <c r="L139" s="65">
        <v>47</v>
      </c>
      <c r="M139" s="65">
        <v>177</v>
      </c>
      <c r="N139" s="65">
        <v>277</v>
      </c>
      <c r="O139" s="47"/>
      <c r="P139" s="47"/>
      <c r="Q139" s="47"/>
    </row>
    <row r="140" spans="1:136" s="69" customFormat="1" ht="20" customHeight="1">
      <c r="A140" s="53">
        <f>COUNT(A130:A139)</f>
        <v>10</v>
      </c>
      <c r="B140" s="54" t="s">
        <v>28</v>
      </c>
      <c r="C140" s="54"/>
      <c r="D140" s="55"/>
      <c r="E140" s="56"/>
      <c r="F140" s="55"/>
      <c r="G140" s="56"/>
      <c r="H140" s="57"/>
      <c r="I140" s="58"/>
      <c r="J140" s="57"/>
      <c r="K140" s="59"/>
      <c r="L140" s="59"/>
      <c r="M140" s="60" t="s">
        <v>29</v>
      </c>
      <c r="N140" s="61">
        <f>AVERAGE(N130:N139)</f>
        <v>277.39999999999998</v>
      </c>
      <c r="O140" s="75"/>
      <c r="P140" s="73"/>
      <c r="Q140" s="73"/>
      <c r="R140" s="73"/>
      <c r="S140" s="73"/>
    </row>
    <row r="141" spans="1:136" s="5" customFormat="1" ht="20" customHeight="1">
      <c r="A141" s="76"/>
      <c r="B141" s="40"/>
      <c r="C141" s="40"/>
      <c r="D141" s="41"/>
      <c r="E141" s="43"/>
      <c r="F141" s="41"/>
      <c r="G141" s="43"/>
      <c r="H141" s="44"/>
      <c r="I141" s="45"/>
      <c r="J141" s="44"/>
      <c r="K141" s="45"/>
      <c r="L141" s="45"/>
      <c r="M141" s="45"/>
      <c r="N141" s="45"/>
      <c r="O141" s="46"/>
      <c r="P141" s="47"/>
      <c r="Q141" s="47"/>
      <c r="R141" s="47"/>
      <c r="S141" s="47"/>
    </row>
    <row r="142" spans="1:136" s="5" customFormat="1" ht="20" customHeight="1">
      <c r="A142" s="48">
        <v>14</v>
      </c>
      <c r="B142" s="50" t="s">
        <v>180</v>
      </c>
      <c r="C142" s="50">
        <v>2025</v>
      </c>
      <c r="D142" s="49" t="s">
        <v>30</v>
      </c>
      <c r="E142" s="51">
        <v>46160</v>
      </c>
      <c r="F142" s="49" t="s">
        <v>20</v>
      </c>
      <c r="G142" s="49" t="s">
        <v>25</v>
      </c>
      <c r="H142" s="52">
        <v>70</v>
      </c>
      <c r="I142" s="52">
        <v>40</v>
      </c>
      <c r="J142" s="52">
        <v>25</v>
      </c>
      <c r="K142" s="52">
        <v>55</v>
      </c>
      <c r="L142" s="52">
        <v>61</v>
      </c>
      <c r="M142" s="52">
        <v>165</v>
      </c>
      <c r="N142" s="52">
        <v>275</v>
      </c>
      <c r="O142" s="47"/>
      <c r="P142" s="47"/>
      <c r="Q142" s="47"/>
      <c r="R142" s="47"/>
    </row>
    <row r="143" spans="1:136" s="5" customFormat="1" ht="20" customHeight="1">
      <c r="A143" s="48">
        <v>14</v>
      </c>
      <c r="B143" s="50" t="s">
        <v>181</v>
      </c>
      <c r="C143" s="50">
        <v>2025</v>
      </c>
      <c r="D143" s="49" t="s">
        <v>19</v>
      </c>
      <c r="E143" s="51">
        <v>46164</v>
      </c>
      <c r="F143" s="49" t="s">
        <v>20</v>
      </c>
      <c r="G143" s="49" t="s">
        <v>21</v>
      </c>
      <c r="H143" s="52">
        <v>85</v>
      </c>
      <c r="I143" s="52">
        <v>90</v>
      </c>
      <c r="J143" s="52">
        <v>2</v>
      </c>
      <c r="K143" s="52">
        <v>70</v>
      </c>
      <c r="L143" s="52">
        <v>66</v>
      </c>
      <c r="M143" s="52">
        <v>160</v>
      </c>
      <c r="N143" s="52">
        <v>273</v>
      </c>
      <c r="O143" s="47"/>
      <c r="P143" s="47"/>
      <c r="Q143" s="47"/>
      <c r="R143" s="47"/>
    </row>
    <row r="144" spans="1:136" s="5" customFormat="1" ht="20" customHeight="1">
      <c r="A144" s="48">
        <v>14</v>
      </c>
      <c r="B144" s="50" t="s">
        <v>182</v>
      </c>
      <c r="C144" s="50">
        <v>2025</v>
      </c>
      <c r="D144" s="64" t="s">
        <v>51</v>
      </c>
      <c r="E144" s="51">
        <v>46144</v>
      </c>
      <c r="F144" s="49" t="s">
        <v>20</v>
      </c>
      <c r="G144" s="49" t="s">
        <v>25</v>
      </c>
      <c r="H144" s="65">
        <v>15</v>
      </c>
      <c r="I144" s="65">
        <v>15</v>
      </c>
      <c r="J144" s="65">
        <v>15</v>
      </c>
      <c r="K144" s="65">
        <v>55</v>
      </c>
      <c r="L144" s="65">
        <v>57</v>
      </c>
      <c r="M144" s="65">
        <v>167</v>
      </c>
      <c r="N144" s="65">
        <v>274</v>
      </c>
      <c r="O144" s="47"/>
      <c r="P144" s="47"/>
      <c r="Q144" s="47"/>
      <c r="R144" s="47"/>
    </row>
    <row r="145" spans="1:19" s="5" customFormat="1" ht="20" customHeight="1">
      <c r="A145" s="48">
        <v>14</v>
      </c>
      <c r="B145" s="50" t="s">
        <v>183</v>
      </c>
      <c r="C145" s="50">
        <v>2025</v>
      </c>
      <c r="D145" s="64" t="s">
        <v>184</v>
      </c>
      <c r="E145" s="51">
        <v>46141</v>
      </c>
      <c r="F145" s="49" t="s">
        <v>20</v>
      </c>
      <c r="G145" s="49" t="s">
        <v>25</v>
      </c>
      <c r="H145" s="65">
        <v>35</v>
      </c>
      <c r="I145" s="65">
        <v>40</v>
      </c>
      <c r="J145" s="65">
        <v>10</v>
      </c>
      <c r="K145" s="65">
        <v>45</v>
      </c>
      <c r="L145" s="65">
        <v>61</v>
      </c>
      <c r="M145" s="65">
        <v>164</v>
      </c>
      <c r="N145" s="65">
        <v>274</v>
      </c>
      <c r="O145" s="47"/>
      <c r="P145" s="47"/>
      <c r="Q145" s="47"/>
      <c r="R145" s="47"/>
    </row>
    <row r="146" spans="1:19" s="69" customFormat="1" ht="20" customHeight="1">
      <c r="A146" s="48">
        <v>14</v>
      </c>
      <c r="B146" s="50" t="s">
        <v>185</v>
      </c>
      <c r="C146" s="50">
        <v>2025</v>
      </c>
      <c r="D146" s="64" t="s">
        <v>186</v>
      </c>
      <c r="E146" s="51">
        <v>46142</v>
      </c>
      <c r="F146" s="49" t="s">
        <v>20</v>
      </c>
      <c r="G146" s="49" t="s">
        <v>25</v>
      </c>
      <c r="H146" s="65">
        <v>35</v>
      </c>
      <c r="I146" s="65">
        <v>40</v>
      </c>
      <c r="J146" s="65">
        <v>20</v>
      </c>
      <c r="K146" s="65">
        <v>55</v>
      </c>
      <c r="L146" s="65">
        <v>70</v>
      </c>
      <c r="M146" s="65">
        <v>157</v>
      </c>
      <c r="N146" s="65">
        <v>274</v>
      </c>
      <c r="O146" s="73"/>
      <c r="P146" s="73"/>
      <c r="Q146" s="73"/>
      <c r="R146" s="73"/>
    </row>
    <row r="147" spans="1:19" s="5" customFormat="1" ht="20" customHeight="1">
      <c r="A147" s="48">
        <v>14</v>
      </c>
      <c r="B147" s="50" t="s">
        <v>187</v>
      </c>
      <c r="C147" s="50">
        <v>2025</v>
      </c>
      <c r="D147" s="64" t="s">
        <v>51</v>
      </c>
      <c r="E147" s="51">
        <v>46143</v>
      </c>
      <c r="F147" s="49" t="s">
        <v>20</v>
      </c>
      <c r="G147" s="49" t="s">
        <v>21</v>
      </c>
      <c r="H147" s="65">
        <v>15</v>
      </c>
      <c r="I147" s="65">
        <v>15</v>
      </c>
      <c r="J147" s="65">
        <v>30</v>
      </c>
      <c r="K147" s="65">
        <v>5</v>
      </c>
      <c r="L147" s="65">
        <v>62</v>
      </c>
      <c r="M147" s="65">
        <v>163</v>
      </c>
      <c r="N147" s="65">
        <v>273</v>
      </c>
      <c r="O147" s="47"/>
      <c r="P147" s="47"/>
      <c r="Q147" s="47"/>
      <c r="R147" s="47"/>
    </row>
    <row r="148" spans="1:19" s="5" customFormat="1" ht="20" customHeight="1">
      <c r="A148" s="48">
        <v>14</v>
      </c>
      <c r="B148" s="50" t="s">
        <v>188</v>
      </c>
      <c r="C148" s="50">
        <v>2025</v>
      </c>
      <c r="D148" s="64" t="s">
        <v>189</v>
      </c>
      <c r="E148" s="51">
        <v>46139</v>
      </c>
      <c r="F148" s="49" t="s">
        <v>20</v>
      </c>
      <c r="G148" s="49" t="s">
        <v>21</v>
      </c>
      <c r="H148" s="65">
        <v>35</v>
      </c>
      <c r="I148" s="65">
        <v>15</v>
      </c>
      <c r="J148" s="65">
        <v>30</v>
      </c>
      <c r="K148" s="65">
        <v>1</v>
      </c>
      <c r="L148" s="65">
        <v>46</v>
      </c>
      <c r="M148" s="65">
        <v>177</v>
      </c>
      <c r="N148" s="65">
        <v>276</v>
      </c>
      <c r="O148" s="47"/>
      <c r="P148" s="47"/>
      <c r="Q148" s="47"/>
      <c r="R148" s="47"/>
    </row>
    <row r="149" spans="1:19" s="5" customFormat="1" ht="20" customHeight="1">
      <c r="A149" s="48">
        <v>14</v>
      </c>
      <c r="B149" s="50" t="s">
        <v>190</v>
      </c>
      <c r="C149" s="50">
        <v>2025</v>
      </c>
      <c r="D149" s="64" t="s">
        <v>191</v>
      </c>
      <c r="E149" s="51">
        <v>46150</v>
      </c>
      <c r="F149" s="49" t="s">
        <v>20</v>
      </c>
      <c r="G149" s="49" t="s">
        <v>25</v>
      </c>
      <c r="H149" s="65">
        <v>35</v>
      </c>
      <c r="I149" s="65">
        <v>20</v>
      </c>
      <c r="J149" s="65">
        <v>15</v>
      </c>
      <c r="K149" s="65">
        <v>35</v>
      </c>
      <c r="L149" s="65">
        <v>47</v>
      </c>
      <c r="M149" s="65">
        <v>175</v>
      </c>
      <c r="N149" s="65">
        <v>274</v>
      </c>
      <c r="O149" s="47"/>
      <c r="P149" s="47"/>
      <c r="Q149" s="47"/>
      <c r="R149" s="47"/>
    </row>
    <row r="150" spans="1:19" s="5" customFormat="1" ht="20" customHeight="1">
      <c r="A150" s="48">
        <v>14</v>
      </c>
      <c r="B150" s="50" t="s">
        <v>192</v>
      </c>
      <c r="C150" s="50">
        <v>2025</v>
      </c>
      <c r="D150" s="64" t="s">
        <v>132</v>
      </c>
      <c r="E150" s="51">
        <v>46140</v>
      </c>
      <c r="F150" s="49" t="s">
        <v>20</v>
      </c>
      <c r="G150" s="49" t="s">
        <v>25</v>
      </c>
      <c r="H150" s="65">
        <v>35</v>
      </c>
      <c r="I150" s="65">
        <v>25</v>
      </c>
      <c r="J150" s="65">
        <v>10</v>
      </c>
      <c r="K150" s="65">
        <v>3</v>
      </c>
      <c r="L150" s="65">
        <v>47</v>
      </c>
      <c r="M150" s="65">
        <v>176</v>
      </c>
      <c r="N150" s="65">
        <v>275</v>
      </c>
      <c r="O150" s="47"/>
      <c r="P150" s="47"/>
      <c r="Q150" s="47"/>
      <c r="R150" s="47"/>
    </row>
    <row r="151" spans="1:19" s="5" customFormat="1" ht="20" customHeight="1">
      <c r="A151" s="48">
        <v>14</v>
      </c>
      <c r="B151" s="50" t="s">
        <v>193</v>
      </c>
      <c r="C151" s="50">
        <v>2025</v>
      </c>
      <c r="D151" s="64" t="s">
        <v>194</v>
      </c>
      <c r="E151" s="51">
        <v>46153</v>
      </c>
      <c r="F151" s="49" t="s">
        <v>20</v>
      </c>
      <c r="G151" s="49" t="s">
        <v>25</v>
      </c>
      <c r="H151" s="65">
        <v>4</v>
      </c>
      <c r="I151" s="65">
        <v>2</v>
      </c>
      <c r="J151" s="65">
        <v>25</v>
      </c>
      <c r="K151" s="65">
        <v>55</v>
      </c>
      <c r="L151" s="65">
        <v>32</v>
      </c>
      <c r="M151" s="65">
        <v>187</v>
      </c>
      <c r="N151" s="65">
        <v>274</v>
      </c>
      <c r="O151" s="47"/>
      <c r="P151" s="47"/>
      <c r="Q151" s="47"/>
    </row>
    <row r="152" spans="1:19" s="69" customFormat="1" ht="20" customHeight="1">
      <c r="A152" s="53">
        <f>COUNT(A142:A151)</f>
        <v>10</v>
      </c>
      <c r="B152" s="54" t="s">
        <v>28</v>
      </c>
      <c r="C152" s="54"/>
      <c r="D152" s="55"/>
      <c r="E152" s="56"/>
      <c r="F152" s="55"/>
      <c r="G152" s="56"/>
      <c r="H152" s="57"/>
      <c r="I152" s="58"/>
      <c r="J152" s="57"/>
      <c r="K152" s="59"/>
      <c r="L152" s="59"/>
      <c r="M152" s="60" t="s">
        <v>29</v>
      </c>
      <c r="N152" s="61">
        <f>AVERAGE(N142:N151)</f>
        <v>274.2</v>
      </c>
      <c r="O152" s="75"/>
      <c r="P152" s="73"/>
      <c r="Q152" s="73"/>
      <c r="R152" s="73"/>
      <c r="S152" s="73"/>
    </row>
    <row r="153" spans="1:19" s="5" customFormat="1" ht="20" customHeight="1">
      <c r="A153" s="76"/>
      <c r="B153" s="40"/>
      <c r="C153" s="40"/>
      <c r="D153" s="41"/>
      <c r="E153" s="43"/>
      <c r="F153" s="41"/>
      <c r="G153" s="43"/>
      <c r="H153" s="44"/>
      <c r="I153" s="45"/>
      <c r="J153" s="44"/>
      <c r="K153" s="45"/>
      <c r="L153" s="45"/>
      <c r="M153" s="45"/>
      <c r="N153" s="45"/>
      <c r="O153" s="46"/>
      <c r="P153" s="47"/>
      <c r="Q153" s="47"/>
      <c r="R153" s="47"/>
      <c r="S153" s="47"/>
    </row>
    <row r="154" spans="1:19" s="5" customFormat="1" ht="20" customHeight="1">
      <c r="A154" s="48">
        <v>15</v>
      </c>
      <c r="B154" s="50" t="s">
        <v>195</v>
      </c>
      <c r="C154" s="50">
        <v>2025</v>
      </c>
      <c r="D154" s="64" t="s">
        <v>196</v>
      </c>
      <c r="E154" s="51">
        <v>46137</v>
      </c>
      <c r="F154" s="49" t="s">
        <v>20</v>
      </c>
      <c r="G154" s="49" t="s">
        <v>25</v>
      </c>
      <c r="H154" s="65">
        <v>50</v>
      </c>
      <c r="I154" s="65">
        <v>55</v>
      </c>
      <c r="J154" s="65">
        <v>10</v>
      </c>
      <c r="K154" s="65">
        <v>45</v>
      </c>
      <c r="L154" s="65">
        <v>79</v>
      </c>
      <c r="M154" s="65">
        <v>147</v>
      </c>
      <c r="N154" s="65">
        <v>270</v>
      </c>
      <c r="O154" s="47"/>
      <c r="P154" s="47"/>
      <c r="Q154" s="47"/>
      <c r="R154" s="47"/>
    </row>
    <row r="155" spans="1:19" s="5" customFormat="1" ht="20" customHeight="1">
      <c r="A155" s="48">
        <v>15</v>
      </c>
      <c r="B155" s="50" t="s">
        <v>197</v>
      </c>
      <c r="C155" s="50">
        <v>2025</v>
      </c>
      <c r="D155" s="64" t="s">
        <v>162</v>
      </c>
      <c r="E155" s="51">
        <v>46166</v>
      </c>
      <c r="F155" s="49" t="s">
        <v>20</v>
      </c>
      <c r="G155" s="49" t="s">
        <v>25</v>
      </c>
      <c r="H155" s="65">
        <v>35</v>
      </c>
      <c r="I155" s="65">
        <v>50</v>
      </c>
      <c r="J155" s="65">
        <v>10</v>
      </c>
      <c r="K155" s="65">
        <v>60</v>
      </c>
      <c r="L155" s="65">
        <v>75</v>
      </c>
      <c r="M155" s="65">
        <v>151</v>
      </c>
      <c r="N155" s="65">
        <v>271</v>
      </c>
      <c r="O155" s="47"/>
      <c r="P155" s="47"/>
      <c r="Q155" s="47"/>
      <c r="R155" s="47"/>
    </row>
    <row r="156" spans="1:19" s="69" customFormat="1" ht="20" customHeight="1">
      <c r="A156" s="48">
        <v>15</v>
      </c>
      <c r="B156" s="50" t="s">
        <v>198</v>
      </c>
      <c r="C156" s="50">
        <v>2025</v>
      </c>
      <c r="D156" s="49" t="s">
        <v>199</v>
      </c>
      <c r="E156" s="51">
        <v>46144</v>
      </c>
      <c r="F156" s="49" t="s">
        <v>20</v>
      </c>
      <c r="G156" s="49" t="s">
        <v>21</v>
      </c>
      <c r="H156" s="52">
        <v>10</v>
      </c>
      <c r="I156" s="52">
        <v>15</v>
      </c>
      <c r="J156" s="52">
        <v>15</v>
      </c>
      <c r="K156" s="52">
        <v>45</v>
      </c>
      <c r="L156" s="52">
        <v>57</v>
      </c>
      <c r="M156" s="52">
        <v>165</v>
      </c>
      <c r="N156" s="52">
        <v>271</v>
      </c>
      <c r="O156" s="73"/>
      <c r="P156" s="73"/>
      <c r="Q156" s="73"/>
      <c r="R156" s="73"/>
    </row>
    <row r="157" spans="1:19" s="5" customFormat="1" ht="20" customHeight="1">
      <c r="A157" s="48">
        <v>15</v>
      </c>
      <c r="B157" s="50" t="s">
        <v>200</v>
      </c>
      <c r="C157" s="50">
        <v>2025</v>
      </c>
      <c r="D157" s="49" t="s">
        <v>117</v>
      </c>
      <c r="E157" s="51">
        <v>46139</v>
      </c>
      <c r="F157" s="49" t="s">
        <v>20</v>
      </c>
      <c r="G157" s="49" t="s">
        <v>21</v>
      </c>
      <c r="H157" s="52">
        <v>40</v>
      </c>
      <c r="I157" s="52">
        <v>15</v>
      </c>
      <c r="J157" s="52">
        <v>15</v>
      </c>
      <c r="K157" s="52">
        <v>15</v>
      </c>
      <c r="L157" s="52">
        <v>56</v>
      </c>
      <c r="M157" s="52">
        <v>166</v>
      </c>
      <c r="N157" s="52">
        <v>271</v>
      </c>
      <c r="O157" s="47"/>
      <c r="P157" s="47"/>
      <c r="Q157" s="47"/>
      <c r="R157" s="47"/>
    </row>
    <row r="158" spans="1:19" s="5" customFormat="1" ht="20" customHeight="1">
      <c r="A158" s="48">
        <v>15</v>
      </c>
      <c r="B158" s="50" t="s">
        <v>201</v>
      </c>
      <c r="C158" s="50">
        <v>2025</v>
      </c>
      <c r="D158" s="49" t="s">
        <v>202</v>
      </c>
      <c r="E158" s="51">
        <v>46164</v>
      </c>
      <c r="F158" s="49" t="s">
        <v>20</v>
      </c>
      <c r="G158" s="49" t="s">
        <v>25</v>
      </c>
      <c r="H158" s="52">
        <v>40</v>
      </c>
      <c r="I158" s="52">
        <v>50</v>
      </c>
      <c r="J158" s="52">
        <v>25</v>
      </c>
      <c r="K158" s="52">
        <v>10</v>
      </c>
      <c r="L158" s="52">
        <v>69</v>
      </c>
      <c r="M158" s="52">
        <v>157</v>
      </c>
      <c r="N158" s="52">
        <v>273</v>
      </c>
      <c r="O158" s="47"/>
      <c r="P158" s="47"/>
      <c r="Q158" s="47"/>
      <c r="R158" s="47"/>
    </row>
    <row r="159" spans="1:19" s="69" customFormat="1" ht="20" customHeight="1">
      <c r="A159" s="48">
        <v>15</v>
      </c>
      <c r="B159" s="50" t="s">
        <v>203</v>
      </c>
      <c r="C159" s="50">
        <v>2025</v>
      </c>
      <c r="D159" s="64" t="s">
        <v>67</v>
      </c>
      <c r="E159" s="51">
        <v>46140</v>
      </c>
      <c r="F159" s="49" t="s">
        <v>20</v>
      </c>
      <c r="G159" s="49" t="s">
        <v>25</v>
      </c>
      <c r="H159" s="65">
        <v>10</v>
      </c>
      <c r="I159" s="65">
        <v>20</v>
      </c>
      <c r="J159" s="65">
        <v>5</v>
      </c>
      <c r="K159" s="65">
        <v>70</v>
      </c>
      <c r="L159" s="65">
        <v>53</v>
      </c>
      <c r="M159" s="65">
        <v>168</v>
      </c>
      <c r="N159" s="65">
        <v>271</v>
      </c>
      <c r="O159" s="73"/>
      <c r="P159" s="73"/>
      <c r="Q159" s="73"/>
      <c r="R159" s="73"/>
    </row>
    <row r="160" spans="1:19" s="5" customFormat="1" ht="20" customHeight="1">
      <c r="A160" s="48">
        <v>15</v>
      </c>
      <c r="B160" s="50" t="s">
        <v>204</v>
      </c>
      <c r="C160" s="50">
        <v>2025</v>
      </c>
      <c r="D160" s="64" t="s">
        <v>134</v>
      </c>
      <c r="E160" s="51">
        <v>46162</v>
      </c>
      <c r="F160" s="49" t="s">
        <v>20</v>
      </c>
      <c r="G160" s="49" t="s">
        <v>25</v>
      </c>
      <c r="H160" s="65">
        <v>30</v>
      </c>
      <c r="I160" s="65">
        <v>30</v>
      </c>
      <c r="J160" s="65">
        <v>15</v>
      </c>
      <c r="K160" s="65">
        <v>45</v>
      </c>
      <c r="L160" s="65">
        <v>55</v>
      </c>
      <c r="M160" s="65">
        <v>168</v>
      </c>
      <c r="N160" s="65">
        <v>273</v>
      </c>
      <c r="O160" s="47"/>
      <c r="P160" s="47"/>
      <c r="Q160" s="47"/>
      <c r="R160" s="47"/>
    </row>
    <row r="161" spans="1:19" s="69" customFormat="1" ht="20" customHeight="1">
      <c r="A161" s="48">
        <v>15</v>
      </c>
      <c r="B161" s="50" t="s">
        <v>205</v>
      </c>
      <c r="C161" s="50">
        <v>2025</v>
      </c>
      <c r="D161" s="64" t="s">
        <v>206</v>
      </c>
      <c r="E161" s="51">
        <v>46150</v>
      </c>
      <c r="F161" s="49" t="s">
        <v>20</v>
      </c>
      <c r="G161" s="49" t="s">
        <v>21</v>
      </c>
      <c r="H161" s="65">
        <v>30</v>
      </c>
      <c r="I161" s="65">
        <v>20</v>
      </c>
      <c r="J161" s="65">
        <v>20</v>
      </c>
      <c r="K161" s="65">
        <v>35</v>
      </c>
      <c r="L161" s="65">
        <v>49</v>
      </c>
      <c r="M161" s="65">
        <v>172</v>
      </c>
      <c r="N161" s="65">
        <v>272</v>
      </c>
      <c r="O161" s="73"/>
      <c r="P161" s="73"/>
      <c r="Q161" s="73"/>
      <c r="R161" s="73"/>
    </row>
    <row r="162" spans="1:19" s="5" customFormat="1" ht="20" customHeight="1">
      <c r="A162" s="48">
        <v>15</v>
      </c>
      <c r="B162" s="50" t="s">
        <v>207</v>
      </c>
      <c r="C162" s="50">
        <v>2025</v>
      </c>
      <c r="D162" s="64" t="s">
        <v>27</v>
      </c>
      <c r="E162" s="51">
        <v>46160</v>
      </c>
      <c r="F162" s="49" t="s">
        <v>20</v>
      </c>
      <c r="G162" s="49" t="s">
        <v>21</v>
      </c>
      <c r="H162" s="65">
        <v>80</v>
      </c>
      <c r="I162" s="65">
        <v>75</v>
      </c>
      <c r="J162" s="65">
        <v>3</v>
      </c>
      <c r="K162" s="65">
        <v>35</v>
      </c>
      <c r="L162" s="65">
        <v>51</v>
      </c>
      <c r="M162" s="65">
        <v>171</v>
      </c>
      <c r="N162" s="65">
        <v>273</v>
      </c>
      <c r="O162" s="47"/>
      <c r="P162" s="47"/>
      <c r="Q162" s="47"/>
      <c r="R162" s="47"/>
    </row>
    <row r="163" spans="1:19" s="69" customFormat="1" ht="20" customHeight="1">
      <c r="A163" s="53">
        <f>COUNT(A154:A162)</f>
        <v>9</v>
      </c>
      <c r="B163" s="54" t="s">
        <v>28</v>
      </c>
      <c r="C163" s="54"/>
      <c r="D163" s="55"/>
      <c r="E163" s="56"/>
      <c r="F163" s="55"/>
      <c r="G163" s="56"/>
      <c r="H163" s="57"/>
      <c r="I163" s="58"/>
      <c r="J163" s="57"/>
      <c r="K163" s="59"/>
      <c r="L163" s="59"/>
      <c r="M163" s="60" t="s">
        <v>29</v>
      </c>
      <c r="N163" s="61">
        <f>AVERAGE(N153:N162)</f>
        <v>271.66666666666669</v>
      </c>
      <c r="O163" s="75"/>
      <c r="P163" s="73"/>
      <c r="Q163" s="73"/>
      <c r="R163" s="73"/>
      <c r="S163" s="73"/>
    </row>
    <row r="164" spans="1:19" s="5" customFormat="1" ht="20" customHeight="1">
      <c r="A164" s="76"/>
      <c r="B164" s="40"/>
      <c r="C164" s="40"/>
      <c r="D164" s="41"/>
      <c r="E164" s="43"/>
      <c r="F164" s="41"/>
      <c r="G164" s="43"/>
      <c r="H164" s="44"/>
      <c r="I164" s="45"/>
      <c r="J164" s="44"/>
      <c r="K164" s="45"/>
      <c r="L164" s="45"/>
      <c r="M164" s="45"/>
      <c r="N164" s="45"/>
      <c r="O164" s="46"/>
      <c r="P164" s="47"/>
      <c r="Q164" s="47"/>
      <c r="R164" s="47"/>
      <c r="S164" s="47"/>
    </row>
    <row r="165" spans="1:19" s="5" customFormat="1" ht="20" customHeight="1">
      <c r="A165" s="48">
        <v>16</v>
      </c>
      <c r="B165" s="50" t="s">
        <v>208</v>
      </c>
      <c r="C165" s="50">
        <v>2025</v>
      </c>
      <c r="D165" s="64" t="s">
        <v>71</v>
      </c>
      <c r="E165" s="51">
        <v>46151</v>
      </c>
      <c r="F165" s="49" t="s">
        <v>20</v>
      </c>
      <c r="G165" s="49" t="s">
        <v>21</v>
      </c>
      <c r="H165" s="65">
        <v>30</v>
      </c>
      <c r="I165" s="65">
        <v>20</v>
      </c>
      <c r="J165" s="65">
        <v>35</v>
      </c>
      <c r="K165" s="65">
        <v>15</v>
      </c>
      <c r="L165" s="65">
        <v>67</v>
      </c>
      <c r="M165" s="65">
        <v>154</v>
      </c>
      <c r="N165" s="65">
        <v>267</v>
      </c>
      <c r="O165" s="47"/>
      <c r="P165" s="47"/>
      <c r="Q165" s="47"/>
      <c r="R165" s="47"/>
    </row>
    <row r="166" spans="1:19" s="69" customFormat="1" ht="20" customHeight="1">
      <c r="A166" s="48">
        <v>16</v>
      </c>
      <c r="B166" s="50" t="s">
        <v>209</v>
      </c>
      <c r="C166" s="50">
        <v>2025</v>
      </c>
      <c r="D166" s="49" t="s">
        <v>30</v>
      </c>
      <c r="E166" s="51">
        <v>46142</v>
      </c>
      <c r="F166" s="49" t="s">
        <v>20</v>
      </c>
      <c r="G166" s="49" t="s">
        <v>25</v>
      </c>
      <c r="H166" s="52">
        <v>70</v>
      </c>
      <c r="I166" s="52">
        <v>30</v>
      </c>
      <c r="J166" s="52">
        <v>25</v>
      </c>
      <c r="K166" s="52">
        <v>30</v>
      </c>
      <c r="L166" s="52">
        <v>45</v>
      </c>
      <c r="M166" s="52">
        <v>173</v>
      </c>
      <c r="N166" s="52">
        <v>269</v>
      </c>
      <c r="O166" s="73"/>
      <c r="P166" s="73"/>
      <c r="Q166" s="73"/>
      <c r="R166" s="73"/>
    </row>
    <row r="167" spans="1:19" s="5" customFormat="1" ht="20" customHeight="1">
      <c r="A167" s="48">
        <v>16</v>
      </c>
      <c r="B167" s="50" t="s">
        <v>210</v>
      </c>
      <c r="C167" s="50">
        <v>2025</v>
      </c>
      <c r="D167" s="64" t="s">
        <v>189</v>
      </c>
      <c r="E167" s="51">
        <v>46139</v>
      </c>
      <c r="F167" s="49" t="s">
        <v>20</v>
      </c>
      <c r="G167" s="49" t="s">
        <v>25</v>
      </c>
      <c r="H167" s="65">
        <v>35</v>
      </c>
      <c r="I167" s="65">
        <v>50</v>
      </c>
      <c r="J167" s="65">
        <v>25</v>
      </c>
      <c r="K167" s="65">
        <v>20</v>
      </c>
      <c r="L167" s="65">
        <v>72</v>
      </c>
      <c r="M167" s="65">
        <v>153</v>
      </c>
      <c r="N167" s="65">
        <v>270</v>
      </c>
      <c r="O167" s="47"/>
      <c r="P167" s="47"/>
      <c r="Q167" s="47"/>
      <c r="R167" s="47"/>
    </row>
    <row r="168" spans="1:19" s="69" customFormat="1" ht="20" customHeight="1">
      <c r="A168" s="48">
        <v>16</v>
      </c>
      <c r="B168" s="50" t="s">
        <v>211</v>
      </c>
      <c r="C168" s="50">
        <v>2025</v>
      </c>
      <c r="D168" s="49" t="s">
        <v>212</v>
      </c>
      <c r="E168" s="51">
        <v>46140</v>
      </c>
      <c r="F168" s="49" t="s">
        <v>20</v>
      </c>
      <c r="G168" s="49" t="s">
        <v>21</v>
      </c>
      <c r="H168" s="52">
        <v>65</v>
      </c>
      <c r="I168" s="52">
        <v>40</v>
      </c>
      <c r="J168" s="52">
        <v>35</v>
      </c>
      <c r="K168" s="52">
        <v>45</v>
      </c>
      <c r="L168" s="52">
        <v>89</v>
      </c>
      <c r="M168" s="52">
        <v>139</v>
      </c>
      <c r="N168" s="52">
        <v>269</v>
      </c>
      <c r="O168" s="73"/>
      <c r="P168" s="73"/>
      <c r="Q168" s="73"/>
      <c r="R168" s="73"/>
    </row>
    <row r="169" spans="1:19" s="5" customFormat="1" ht="20" customHeight="1">
      <c r="A169" s="48">
        <v>16</v>
      </c>
      <c r="B169" s="50" t="s">
        <v>213</v>
      </c>
      <c r="C169" s="50">
        <v>2025</v>
      </c>
      <c r="D169" s="64" t="s">
        <v>214</v>
      </c>
      <c r="E169" s="51">
        <v>46140</v>
      </c>
      <c r="F169" s="49" t="s">
        <v>20</v>
      </c>
      <c r="G169" s="49" t="s">
        <v>25</v>
      </c>
      <c r="H169" s="65">
        <v>25</v>
      </c>
      <c r="I169" s="65">
        <v>15</v>
      </c>
      <c r="J169" s="65">
        <v>20</v>
      </c>
      <c r="K169" s="65">
        <v>10</v>
      </c>
      <c r="L169" s="65">
        <v>46</v>
      </c>
      <c r="M169" s="65">
        <v>172</v>
      </c>
      <c r="N169" s="65">
        <v>269</v>
      </c>
      <c r="O169" s="47"/>
      <c r="P169" s="47"/>
      <c r="Q169" s="47"/>
      <c r="R169" s="47"/>
    </row>
    <row r="170" spans="1:19" ht="20" customHeight="1">
      <c r="A170" s="48">
        <v>16</v>
      </c>
      <c r="B170" s="50" t="s">
        <v>215</v>
      </c>
      <c r="C170" s="50">
        <v>2025</v>
      </c>
      <c r="D170" s="64" t="s">
        <v>216</v>
      </c>
      <c r="E170" s="51">
        <v>46141</v>
      </c>
      <c r="F170" s="49" t="s">
        <v>20</v>
      </c>
      <c r="G170" s="49" t="s">
        <v>25</v>
      </c>
      <c r="H170" s="65">
        <v>45</v>
      </c>
      <c r="I170" s="65">
        <v>20</v>
      </c>
      <c r="J170" s="65">
        <v>20</v>
      </c>
      <c r="K170" s="65">
        <v>20</v>
      </c>
      <c r="L170" s="65">
        <v>52</v>
      </c>
      <c r="M170" s="65">
        <v>166</v>
      </c>
      <c r="N170" s="65">
        <v>267</v>
      </c>
      <c r="S170" s="78"/>
    </row>
    <row r="171" spans="1:19" ht="20" customHeight="1">
      <c r="A171" s="48">
        <v>16</v>
      </c>
      <c r="B171" s="50" t="s">
        <v>217</v>
      </c>
      <c r="C171" s="50">
        <v>2025</v>
      </c>
      <c r="D171" s="64" t="s">
        <v>218</v>
      </c>
      <c r="E171" s="51">
        <v>46160</v>
      </c>
      <c r="F171" s="49" t="s">
        <v>20</v>
      </c>
      <c r="G171" s="49" t="s">
        <v>21</v>
      </c>
      <c r="H171" s="65">
        <v>65</v>
      </c>
      <c r="I171" s="65">
        <v>35</v>
      </c>
      <c r="J171" s="65">
        <v>5</v>
      </c>
      <c r="K171" s="65">
        <v>90</v>
      </c>
      <c r="L171" s="65">
        <v>47</v>
      </c>
      <c r="M171" s="65">
        <v>171</v>
      </c>
      <c r="N171" s="65">
        <v>269</v>
      </c>
      <c r="S171" s="78"/>
    </row>
    <row r="172" spans="1:19" ht="20" customHeight="1">
      <c r="A172" s="48">
        <v>16</v>
      </c>
      <c r="B172" s="50" t="s">
        <v>219</v>
      </c>
      <c r="C172" s="50">
        <v>2025</v>
      </c>
      <c r="D172" s="64" t="s">
        <v>152</v>
      </c>
      <c r="E172" s="51">
        <v>46140</v>
      </c>
      <c r="F172" s="49" t="s">
        <v>20</v>
      </c>
      <c r="G172" s="49" t="s">
        <v>25</v>
      </c>
      <c r="H172" s="65">
        <v>20</v>
      </c>
      <c r="I172" s="65">
        <v>20</v>
      </c>
      <c r="J172" s="65">
        <v>35</v>
      </c>
      <c r="K172" s="65">
        <v>1</v>
      </c>
      <c r="L172" s="65">
        <v>65</v>
      </c>
      <c r="M172" s="65">
        <v>157</v>
      </c>
      <c r="N172" s="65">
        <v>269</v>
      </c>
      <c r="S172" s="78"/>
    </row>
    <row r="173" spans="1:19" ht="20" customHeight="1">
      <c r="A173" s="48">
        <v>16</v>
      </c>
      <c r="B173" s="50" t="s">
        <v>220</v>
      </c>
      <c r="C173" s="50">
        <v>2025</v>
      </c>
      <c r="D173" s="64" t="s">
        <v>85</v>
      </c>
      <c r="E173" s="51">
        <v>46138</v>
      </c>
      <c r="F173" s="49" t="s">
        <v>20</v>
      </c>
      <c r="G173" s="49" t="s">
        <v>21</v>
      </c>
      <c r="H173" s="65">
        <v>60</v>
      </c>
      <c r="I173" s="65">
        <v>55</v>
      </c>
      <c r="J173" s="65">
        <v>25</v>
      </c>
      <c r="K173" s="65">
        <v>15</v>
      </c>
      <c r="L173" s="65">
        <v>90</v>
      </c>
      <c r="M173" s="65">
        <v>138</v>
      </c>
      <c r="N173" s="65">
        <v>269</v>
      </c>
      <c r="S173" s="78"/>
    </row>
    <row r="174" spans="1:19" s="69" customFormat="1" ht="20" customHeight="1">
      <c r="A174" s="53">
        <f>COUNT(A165:A173)</f>
        <v>9</v>
      </c>
      <c r="B174" s="54" t="s">
        <v>28</v>
      </c>
      <c r="C174" s="54"/>
      <c r="D174" s="55"/>
      <c r="E174" s="56"/>
      <c r="F174" s="55"/>
      <c r="G174" s="56"/>
      <c r="H174" s="57"/>
      <c r="I174" s="58"/>
      <c r="J174" s="57"/>
      <c r="K174" s="59"/>
      <c r="L174" s="59"/>
      <c r="M174" s="60" t="s">
        <v>29</v>
      </c>
      <c r="N174" s="61">
        <f>AVERAGE(N164:N173)</f>
        <v>268.66666666666669</v>
      </c>
      <c r="O174" s="75"/>
      <c r="P174" s="73"/>
      <c r="Q174" s="73"/>
      <c r="R174" s="73"/>
      <c r="S174" s="73"/>
    </row>
    <row r="175" spans="1:19" s="5" customFormat="1" ht="20" customHeight="1">
      <c r="A175" s="76"/>
      <c r="B175" s="40"/>
      <c r="C175" s="40"/>
      <c r="D175" s="41"/>
      <c r="E175" s="43"/>
      <c r="F175" s="41"/>
      <c r="G175" s="43"/>
      <c r="H175" s="44"/>
      <c r="I175" s="45"/>
      <c r="J175" s="44"/>
      <c r="K175" s="45"/>
      <c r="L175" s="45"/>
      <c r="M175" s="45"/>
      <c r="N175" s="45"/>
      <c r="O175" s="46"/>
      <c r="P175" s="47"/>
      <c r="Q175" s="47"/>
      <c r="R175" s="47"/>
      <c r="S175" s="47"/>
    </row>
    <row r="176" spans="1:19" s="69" customFormat="1" ht="20" customHeight="1">
      <c r="A176" s="48">
        <v>17</v>
      </c>
      <c r="B176" s="50" t="s">
        <v>221</v>
      </c>
      <c r="C176" s="50">
        <v>2025</v>
      </c>
      <c r="D176" s="64" t="s">
        <v>55</v>
      </c>
      <c r="E176" s="51">
        <v>46163</v>
      </c>
      <c r="F176" s="49" t="s">
        <v>20</v>
      </c>
      <c r="G176" s="49" t="s">
        <v>21</v>
      </c>
      <c r="H176" s="65">
        <v>50</v>
      </c>
      <c r="I176" s="65">
        <v>75</v>
      </c>
      <c r="J176" s="65">
        <v>10</v>
      </c>
      <c r="K176" s="65">
        <v>65</v>
      </c>
      <c r="L176" s="65">
        <v>95</v>
      </c>
      <c r="M176" s="65">
        <v>131</v>
      </c>
      <c r="N176" s="65">
        <v>265</v>
      </c>
      <c r="O176" s="73"/>
      <c r="P176" s="73"/>
      <c r="Q176" s="73"/>
      <c r="R176" s="73"/>
    </row>
    <row r="177" spans="1:19" ht="20" customHeight="1">
      <c r="A177" s="48">
        <v>17</v>
      </c>
      <c r="B177" s="50" t="s">
        <v>222</v>
      </c>
      <c r="C177" s="50">
        <v>2025</v>
      </c>
      <c r="D177" s="64" t="s">
        <v>55</v>
      </c>
      <c r="E177" s="51">
        <v>46139</v>
      </c>
      <c r="F177" s="49" t="s">
        <v>20</v>
      </c>
      <c r="G177" s="49" t="s">
        <v>21</v>
      </c>
      <c r="H177" s="65">
        <v>30</v>
      </c>
      <c r="I177" s="65">
        <v>55</v>
      </c>
      <c r="J177" s="65">
        <v>10</v>
      </c>
      <c r="K177" s="65">
        <v>90</v>
      </c>
      <c r="L177" s="65">
        <v>80</v>
      </c>
      <c r="M177" s="65">
        <v>142</v>
      </c>
      <c r="N177" s="65">
        <v>264</v>
      </c>
      <c r="S177" s="78"/>
    </row>
    <row r="178" spans="1:19" ht="20" customHeight="1">
      <c r="A178" s="48">
        <v>17</v>
      </c>
      <c r="B178" s="50" t="s">
        <v>223</v>
      </c>
      <c r="C178" s="50">
        <v>2025</v>
      </c>
      <c r="D178" s="49" t="s">
        <v>33</v>
      </c>
      <c r="E178" s="51">
        <v>46158</v>
      </c>
      <c r="F178" s="49" t="s">
        <v>20</v>
      </c>
      <c r="G178" s="49" t="s">
        <v>21</v>
      </c>
      <c r="H178" s="52">
        <v>80</v>
      </c>
      <c r="I178" s="52">
        <v>50</v>
      </c>
      <c r="J178" s="52">
        <v>35</v>
      </c>
      <c r="K178" s="52">
        <v>3</v>
      </c>
      <c r="L178" s="52">
        <v>58</v>
      </c>
      <c r="M178" s="52">
        <v>159</v>
      </c>
      <c r="N178" s="52">
        <v>264</v>
      </c>
      <c r="S178" s="78"/>
    </row>
    <row r="179" spans="1:19" ht="20" customHeight="1">
      <c r="A179" s="48">
        <v>17</v>
      </c>
      <c r="B179" s="50" t="s">
        <v>224</v>
      </c>
      <c r="C179" s="50">
        <v>2025</v>
      </c>
      <c r="D179" s="64" t="s">
        <v>225</v>
      </c>
      <c r="E179" s="51">
        <v>46140</v>
      </c>
      <c r="F179" s="49" t="s">
        <v>20</v>
      </c>
      <c r="G179" s="49" t="s">
        <v>25</v>
      </c>
      <c r="H179" s="65">
        <v>50</v>
      </c>
      <c r="I179" s="65">
        <v>30</v>
      </c>
      <c r="J179" s="65">
        <v>20</v>
      </c>
      <c r="K179" s="65">
        <v>10</v>
      </c>
      <c r="L179" s="65">
        <v>58</v>
      </c>
      <c r="M179" s="65">
        <v>159</v>
      </c>
      <c r="N179" s="65">
        <v>264</v>
      </c>
      <c r="S179" s="78"/>
    </row>
    <row r="180" spans="1:19" ht="20" customHeight="1">
      <c r="A180" s="48">
        <v>17</v>
      </c>
      <c r="B180" s="50" t="s">
        <v>226</v>
      </c>
      <c r="C180" s="50">
        <v>2025</v>
      </c>
      <c r="D180" s="64" t="s">
        <v>227</v>
      </c>
      <c r="E180" s="51">
        <v>46139</v>
      </c>
      <c r="F180" s="49" t="s">
        <v>20</v>
      </c>
      <c r="G180" s="49" t="s">
        <v>25</v>
      </c>
      <c r="H180" s="65">
        <v>50</v>
      </c>
      <c r="I180" s="65">
        <v>10</v>
      </c>
      <c r="J180" s="65">
        <v>35</v>
      </c>
      <c r="K180" s="65">
        <v>15</v>
      </c>
      <c r="L180" s="65">
        <v>36</v>
      </c>
      <c r="M180" s="65">
        <v>176</v>
      </c>
      <c r="N180" s="65">
        <v>264</v>
      </c>
      <c r="S180" s="78"/>
    </row>
    <row r="181" spans="1:19" ht="20" customHeight="1">
      <c r="A181" s="48">
        <v>17</v>
      </c>
      <c r="B181" s="50" t="s">
        <v>228</v>
      </c>
      <c r="C181" s="50">
        <v>2025</v>
      </c>
      <c r="D181" s="64" t="s">
        <v>194</v>
      </c>
      <c r="E181" s="51">
        <v>46158</v>
      </c>
      <c r="F181" s="49" t="s">
        <v>20</v>
      </c>
      <c r="G181" s="49" t="s">
        <v>21</v>
      </c>
      <c r="H181" s="65">
        <v>45</v>
      </c>
      <c r="I181" s="65">
        <v>30</v>
      </c>
      <c r="J181" s="65">
        <v>35</v>
      </c>
      <c r="K181" s="65">
        <v>30</v>
      </c>
      <c r="L181" s="65">
        <v>79</v>
      </c>
      <c r="M181" s="65">
        <v>142</v>
      </c>
      <c r="N181" s="65">
        <v>263</v>
      </c>
      <c r="S181" s="78"/>
    </row>
    <row r="182" spans="1:19" ht="20" customHeight="1">
      <c r="A182" s="48">
        <v>17</v>
      </c>
      <c r="B182" s="50" t="s">
        <v>229</v>
      </c>
      <c r="C182" s="50">
        <v>2025</v>
      </c>
      <c r="D182" s="64" t="s">
        <v>152</v>
      </c>
      <c r="E182" s="51">
        <v>46140</v>
      </c>
      <c r="F182" s="49" t="s">
        <v>20</v>
      </c>
      <c r="G182" s="49" t="s">
        <v>25</v>
      </c>
      <c r="H182" s="65">
        <v>75</v>
      </c>
      <c r="I182" s="65">
        <v>40</v>
      </c>
      <c r="J182" s="65">
        <v>10</v>
      </c>
      <c r="K182" s="65">
        <v>15</v>
      </c>
      <c r="L182" s="65">
        <v>36</v>
      </c>
      <c r="M182" s="65">
        <v>175</v>
      </c>
      <c r="N182" s="65">
        <v>263</v>
      </c>
      <c r="S182" s="78"/>
    </row>
    <row r="183" spans="1:19" ht="20" customHeight="1">
      <c r="A183" s="48">
        <v>17</v>
      </c>
      <c r="B183" s="50" t="s">
        <v>230</v>
      </c>
      <c r="C183" s="50">
        <v>2025</v>
      </c>
      <c r="D183" s="64" t="s">
        <v>231</v>
      </c>
      <c r="E183" s="51">
        <v>46162</v>
      </c>
      <c r="F183" s="49" t="s">
        <v>20</v>
      </c>
      <c r="G183" s="49" t="s">
        <v>21</v>
      </c>
      <c r="H183" s="65">
        <v>40</v>
      </c>
      <c r="I183" s="65">
        <v>65</v>
      </c>
      <c r="J183" s="65">
        <v>10</v>
      </c>
      <c r="K183" s="65">
        <v>75</v>
      </c>
      <c r="L183" s="65">
        <v>69</v>
      </c>
      <c r="M183" s="65">
        <v>149</v>
      </c>
      <c r="N183" s="65">
        <v>262</v>
      </c>
      <c r="S183" s="78"/>
    </row>
    <row r="184" spans="1:19" ht="20" customHeight="1">
      <c r="A184" s="48">
        <v>17</v>
      </c>
      <c r="B184" s="50" t="s">
        <v>232</v>
      </c>
      <c r="C184" s="50">
        <v>2025</v>
      </c>
      <c r="D184" s="64" t="s">
        <v>85</v>
      </c>
      <c r="E184" s="51">
        <v>46140</v>
      </c>
      <c r="F184" s="49" t="s">
        <v>20</v>
      </c>
      <c r="G184" s="49" t="s">
        <v>21</v>
      </c>
      <c r="H184" s="65">
        <v>60</v>
      </c>
      <c r="I184" s="65">
        <v>30</v>
      </c>
      <c r="J184" s="65">
        <v>20</v>
      </c>
      <c r="K184" s="65">
        <v>10</v>
      </c>
      <c r="L184" s="65">
        <v>45</v>
      </c>
      <c r="M184" s="65">
        <v>169</v>
      </c>
      <c r="N184" s="65">
        <v>264</v>
      </c>
      <c r="S184" s="78"/>
    </row>
    <row r="185" spans="1:19" ht="20" customHeight="1">
      <c r="A185" s="48">
        <v>17</v>
      </c>
      <c r="B185" s="50" t="s">
        <v>233</v>
      </c>
      <c r="C185" s="50">
        <v>2025</v>
      </c>
      <c r="D185" s="64" t="s">
        <v>234</v>
      </c>
      <c r="E185" s="51">
        <v>46140</v>
      </c>
      <c r="F185" s="49" t="s">
        <v>20</v>
      </c>
      <c r="G185" s="49" t="s">
        <v>25</v>
      </c>
      <c r="H185" s="65">
        <v>2</v>
      </c>
      <c r="I185" s="65">
        <v>4</v>
      </c>
      <c r="J185" s="65">
        <v>10</v>
      </c>
      <c r="K185" s="65">
        <v>30</v>
      </c>
      <c r="L185" s="65">
        <v>20</v>
      </c>
      <c r="M185" s="65">
        <v>187</v>
      </c>
      <c r="N185" s="65">
        <v>262</v>
      </c>
      <c r="S185" s="78"/>
    </row>
    <row r="186" spans="1:19" s="69" customFormat="1" ht="20" customHeight="1">
      <c r="A186" s="53">
        <f>COUNT(A176:A185)</f>
        <v>10</v>
      </c>
      <c r="B186" s="54" t="s">
        <v>28</v>
      </c>
      <c r="C186" s="54"/>
      <c r="D186" s="55"/>
      <c r="E186" s="56"/>
      <c r="F186" s="55"/>
      <c r="G186" s="56"/>
      <c r="H186" s="57"/>
      <c r="I186" s="58"/>
      <c r="J186" s="57"/>
      <c r="K186" s="59"/>
      <c r="L186" s="59"/>
      <c r="M186" s="60" t="s">
        <v>29</v>
      </c>
      <c r="N186" s="61">
        <f>AVERAGE(N176:N185)</f>
        <v>263.5</v>
      </c>
      <c r="O186" s="75"/>
      <c r="P186" s="73"/>
      <c r="Q186" s="73"/>
      <c r="R186" s="73"/>
      <c r="S186" s="73"/>
    </row>
    <row r="187" spans="1:19" s="5" customFormat="1" ht="20" customHeight="1">
      <c r="A187" s="76"/>
      <c r="B187" s="40"/>
      <c r="C187" s="40"/>
      <c r="D187" s="41"/>
      <c r="E187" s="43"/>
      <c r="F187" s="41"/>
      <c r="G187" s="43"/>
      <c r="H187" s="44"/>
      <c r="I187" s="45"/>
      <c r="J187" s="44"/>
      <c r="K187" s="45"/>
      <c r="L187" s="45"/>
      <c r="M187" s="45"/>
      <c r="N187" s="45"/>
      <c r="O187" s="46"/>
      <c r="P187" s="47"/>
      <c r="Q187" s="47"/>
      <c r="R187" s="47"/>
      <c r="S187" s="47"/>
    </row>
    <row r="188" spans="1:19" s="69" customFormat="1" ht="20" customHeight="1">
      <c r="A188" s="48">
        <v>18</v>
      </c>
      <c r="B188" s="50" t="s">
        <v>235</v>
      </c>
      <c r="C188" s="50">
        <v>2025</v>
      </c>
      <c r="D188" s="64" t="s">
        <v>122</v>
      </c>
      <c r="E188" s="51">
        <v>46155</v>
      </c>
      <c r="F188" s="49" t="s">
        <v>20</v>
      </c>
      <c r="G188" s="49" t="s">
        <v>25</v>
      </c>
      <c r="H188" s="65">
        <v>5</v>
      </c>
      <c r="I188" s="65">
        <v>25</v>
      </c>
      <c r="J188" s="65">
        <v>20</v>
      </c>
      <c r="K188" s="65">
        <v>45</v>
      </c>
      <c r="L188" s="65">
        <v>65</v>
      </c>
      <c r="M188" s="65">
        <v>148</v>
      </c>
      <c r="N188" s="65">
        <v>257</v>
      </c>
      <c r="O188" s="73"/>
      <c r="P188" s="73"/>
      <c r="Q188" s="73"/>
      <c r="R188" s="73"/>
    </row>
    <row r="189" spans="1:19" ht="20" customHeight="1">
      <c r="A189" s="48">
        <v>18</v>
      </c>
      <c r="B189" s="50" t="s">
        <v>236</v>
      </c>
      <c r="C189" s="50">
        <v>2025</v>
      </c>
      <c r="D189" s="49" t="s">
        <v>30</v>
      </c>
      <c r="E189" s="51">
        <v>46141</v>
      </c>
      <c r="F189" s="49" t="s">
        <v>20</v>
      </c>
      <c r="G189" s="49" t="s">
        <v>21</v>
      </c>
      <c r="H189" s="52">
        <v>25</v>
      </c>
      <c r="I189" s="52">
        <v>25</v>
      </c>
      <c r="J189" s="52">
        <v>25</v>
      </c>
      <c r="K189" s="52">
        <v>25</v>
      </c>
      <c r="L189" s="52">
        <v>43</v>
      </c>
      <c r="M189" s="52">
        <v>165</v>
      </c>
      <c r="N189" s="52">
        <v>257</v>
      </c>
      <c r="S189" s="78"/>
    </row>
    <row r="190" spans="1:19" ht="20" customHeight="1">
      <c r="A190" s="48">
        <v>18</v>
      </c>
      <c r="B190" s="50" t="s">
        <v>237</v>
      </c>
      <c r="C190" s="50">
        <v>2025</v>
      </c>
      <c r="D190" s="64" t="s">
        <v>112</v>
      </c>
      <c r="E190" s="51">
        <v>46162</v>
      </c>
      <c r="F190" s="49" t="s">
        <v>20</v>
      </c>
      <c r="G190" s="49" t="s">
        <v>25</v>
      </c>
      <c r="H190" s="65">
        <v>1</v>
      </c>
      <c r="I190" s="65">
        <v>10</v>
      </c>
      <c r="J190" s="65">
        <v>10</v>
      </c>
      <c r="K190" s="65">
        <v>15</v>
      </c>
      <c r="L190" s="65">
        <v>19</v>
      </c>
      <c r="M190" s="65">
        <v>187</v>
      </c>
      <c r="N190" s="65">
        <v>261</v>
      </c>
      <c r="S190" s="78"/>
    </row>
    <row r="191" spans="1:19" ht="20" customHeight="1">
      <c r="A191" s="48">
        <v>18</v>
      </c>
      <c r="B191" s="50" t="s">
        <v>238</v>
      </c>
      <c r="C191" s="50">
        <v>2025</v>
      </c>
      <c r="D191" s="64" t="s">
        <v>184</v>
      </c>
      <c r="E191" s="51">
        <v>46160</v>
      </c>
      <c r="F191" s="49" t="s">
        <v>20</v>
      </c>
      <c r="G191" s="49" t="s">
        <v>25</v>
      </c>
      <c r="H191" s="65">
        <v>50</v>
      </c>
      <c r="I191" s="65">
        <v>45</v>
      </c>
      <c r="J191" s="65">
        <v>5</v>
      </c>
      <c r="K191" s="65">
        <v>60</v>
      </c>
      <c r="L191" s="65">
        <v>45</v>
      </c>
      <c r="M191" s="65">
        <v>164</v>
      </c>
      <c r="N191" s="65">
        <v>258</v>
      </c>
      <c r="S191" s="78"/>
    </row>
    <row r="192" spans="1:19" ht="20" customHeight="1">
      <c r="A192" s="48">
        <v>18</v>
      </c>
      <c r="B192" s="50" t="s">
        <v>239</v>
      </c>
      <c r="C192" s="50">
        <v>2025</v>
      </c>
      <c r="D192" s="64" t="s">
        <v>240</v>
      </c>
      <c r="E192" s="51">
        <v>46159</v>
      </c>
      <c r="F192" s="49" t="s">
        <v>20</v>
      </c>
      <c r="G192" s="49" t="s">
        <v>25</v>
      </c>
      <c r="H192" s="65">
        <v>45</v>
      </c>
      <c r="I192" s="65">
        <v>35</v>
      </c>
      <c r="J192" s="65">
        <v>15</v>
      </c>
      <c r="K192" s="65">
        <v>35</v>
      </c>
      <c r="L192" s="65">
        <v>42</v>
      </c>
      <c r="M192" s="65">
        <v>169</v>
      </c>
      <c r="N192" s="65">
        <v>261</v>
      </c>
      <c r="S192" s="78"/>
    </row>
    <row r="193" spans="1:136" s="80" customFormat="1" ht="20" customHeight="1">
      <c r="A193" s="48">
        <v>18</v>
      </c>
      <c r="B193" s="50" t="s">
        <v>241</v>
      </c>
      <c r="C193" s="50">
        <v>2025</v>
      </c>
      <c r="D193" s="64" t="s">
        <v>189</v>
      </c>
      <c r="E193" s="51">
        <v>46142</v>
      </c>
      <c r="F193" s="49" t="s">
        <v>20</v>
      </c>
      <c r="G193" s="49" t="s">
        <v>21</v>
      </c>
      <c r="H193" s="65">
        <v>35</v>
      </c>
      <c r="I193" s="65">
        <v>15</v>
      </c>
      <c r="J193" s="65">
        <v>40</v>
      </c>
      <c r="K193" s="65">
        <v>1</v>
      </c>
      <c r="L193" s="65">
        <v>45</v>
      </c>
      <c r="M193" s="65">
        <v>164</v>
      </c>
      <c r="N193" s="65">
        <v>258</v>
      </c>
      <c r="O193" s="79"/>
      <c r="P193" s="79"/>
      <c r="Q193" s="79"/>
      <c r="R193" s="79"/>
    </row>
    <row r="194" spans="1:136" ht="20" customHeight="1">
      <c r="A194" s="48">
        <v>18</v>
      </c>
      <c r="B194" s="50" t="s">
        <v>242</v>
      </c>
      <c r="C194" s="50">
        <v>2025</v>
      </c>
      <c r="D194" s="49" t="s">
        <v>212</v>
      </c>
      <c r="E194" s="51">
        <v>46162</v>
      </c>
      <c r="F194" s="49" t="s">
        <v>20</v>
      </c>
      <c r="G194" s="49" t="s">
        <v>21</v>
      </c>
      <c r="H194" s="52">
        <v>35</v>
      </c>
      <c r="I194" s="52">
        <v>15</v>
      </c>
      <c r="J194" s="52">
        <v>65</v>
      </c>
      <c r="K194" s="52">
        <v>25</v>
      </c>
      <c r="L194" s="52">
        <v>78</v>
      </c>
      <c r="M194" s="52">
        <v>140</v>
      </c>
      <c r="N194" s="52">
        <v>260</v>
      </c>
      <c r="S194" s="78"/>
    </row>
    <row r="195" spans="1:136" ht="20" customHeight="1">
      <c r="A195" s="48">
        <v>18</v>
      </c>
      <c r="B195" s="50" t="s">
        <v>243</v>
      </c>
      <c r="C195" s="50">
        <v>2025</v>
      </c>
      <c r="D195" s="49" t="s">
        <v>244</v>
      </c>
      <c r="E195" s="51">
        <v>46156</v>
      </c>
      <c r="F195" s="49" t="s">
        <v>20</v>
      </c>
      <c r="G195" s="49" t="s">
        <v>25</v>
      </c>
      <c r="H195" s="52">
        <v>10</v>
      </c>
      <c r="I195" s="52">
        <v>20</v>
      </c>
      <c r="J195" s="52">
        <v>30</v>
      </c>
      <c r="K195" s="52">
        <v>45</v>
      </c>
      <c r="L195" s="52">
        <v>60</v>
      </c>
      <c r="M195" s="52">
        <v>153</v>
      </c>
      <c r="N195" s="52">
        <v>258</v>
      </c>
      <c r="S195" s="78"/>
    </row>
    <row r="196" spans="1:136" ht="20" customHeight="1">
      <c r="A196" s="48">
        <v>18</v>
      </c>
      <c r="B196" s="50" t="s">
        <v>245</v>
      </c>
      <c r="C196" s="50">
        <v>2025</v>
      </c>
      <c r="D196" s="64" t="s">
        <v>152</v>
      </c>
      <c r="E196" s="51">
        <v>46140</v>
      </c>
      <c r="F196" s="49" t="s">
        <v>20</v>
      </c>
      <c r="G196" s="49" t="s">
        <v>21</v>
      </c>
      <c r="H196" s="65">
        <v>10</v>
      </c>
      <c r="I196" s="65">
        <v>10</v>
      </c>
      <c r="J196" s="65">
        <v>35</v>
      </c>
      <c r="K196" s="65">
        <v>10</v>
      </c>
      <c r="L196" s="65">
        <v>48</v>
      </c>
      <c r="M196" s="65">
        <v>162</v>
      </c>
      <c r="N196" s="65">
        <v>258</v>
      </c>
      <c r="S196" s="78"/>
    </row>
    <row r="197" spans="1:136" ht="20" customHeight="1">
      <c r="A197" s="48">
        <v>18</v>
      </c>
      <c r="B197" s="50" t="s">
        <v>246</v>
      </c>
      <c r="C197" s="50">
        <v>2025</v>
      </c>
      <c r="D197" s="64" t="s">
        <v>247</v>
      </c>
      <c r="E197" s="51">
        <v>46155</v>
      </c>
      <c r="F197" s="49" t="s">
        <v>20</v>
      </c>
      <c r="G197" s="49" t="s">
        <v>25</v>
      </c>
      <c r="H197" s="65">
        <v>55</v>
      </c>
      <c r="I197" s="65">
        <v>30</v>
      </c>
      <c r="J197" s="65">
        <v>20</v>
      </c>
      <c r="K197" s="65">
        <v>35</v>
      </c>
      <c r="L197" s="65">
        <v>65</v>
      </c>
      <c r="M197" s="65">
        <v>149</v>
      </c>
      <c r="N197" s="65">
        <v>258</v>
      </c>
      <c r="S197" s="78"/>
    </row>
    <row r="198" spans="1:136" s="69" customFormat="1" ht="20" customHeight="1">
      <c r="A198" s="53">
        <f>COUNT(A188:A197)</f>
        <v>10</v>
      </c>
      <c r="B198" s="54" t="s">
        <v>28</v>
      </c>
      <c r="C198" s="54"/>
      <c r="D198" s="55"/>
      <c r="E198" s="56"/>
      <c r="F198" s="55"/>
      <c r="G198" s="56"/>
      <c r="H198" s="57"/>
      <c r="I198" s="58"/>
      <c r="J198" s="57"/>
      <c r="K198" s="59"/>
      <c r="L198" s="59"/>
      <c r="M198" s="60" t="s">
        <v>29</v>
      </c>
      <c r="N198" s="61">
        <f>AVERAGE(N188:N197)</f>
        <v>258.60000000000002</v>
      </c>
      <c r="O198" s="75"/>
      <c r="P198" s="73"/>
      <c r="Q198" s="73"/>
      <c r="R198" s="73"/>
      <c r="S198" s="73"/>
    </row>
    <row r="199" spans="1:136" s="5" customFormat="1" ht="20" customHeight="1">
      <c r="A199" s="76"/>
      <c r="B199" s="40"/>
      <c r="C199" s="40"/>
      <c r="D199" s="41"/>
      <c r="E199" s="43"/>
      <c r="F199" s="41"/>
      <c r="G199" s="43"/>
      <c r="H199" s="44"/>
      <c r="I199" s="45"/>
      <c r="J199" s="44"/>
      <c r="K199" s="45"/>
      <c r="L199" s="45"/>
      <c r="M199" s="45"/>
      <c r="N199" s="45"/>
      <c r="O199" s="46"/>
      <c r="P199" s="47"/>
      <c r="Q199" s="47"/>
      <c r="R199" s="47"/>
      <c r="S199" s="47"/>
    </row>
    <row r="200" spans="1:136" s="69" customFormat="1" ht="20" customHeight="1">
      <c r="A200" s="48">
        <v>19</v>
      </c>
      <c r="B200" s="50" t="s">
        <v>248</v>
      </c>
      <c r="C200" s="50">
        <v>2025</v>
      </c>
      <c r="D200" s="64" t="s">
        <v>51</v>
      </c>
      <c r="E200" s="51">
        <v>46162</v>
      </c>
      <c r="F200" s="49" t="s">
        <v>20</v>
      </c>
      <c r="G200" s="49" t="s">
        <v>25</v>
      </c>
      <c r="H200" s="65">
        <v>35</v>
      </c>
      <c r="I200" s="65">
        <v>15</v>
      </c>
      <c r="J200" s="65">
        <v>35</v>
      </c>
      <c r="K200" s="65">
        <v>15</v>
      </c>
      <c r="L200" s="65">
        <v>35</v>
      </c>
      <c r="M200" s="65">
        <v>170</v>
      </c>
      <c r="N200" s="65">
        <v>255</v>
      </c>
      <c r="O200" s="73"/>
      <c r="P200" s="73"/>
      <c r="Q200" s="73"/>
      <c r="R200" s="73"/>
    </row>
    <row r="201" spans="1:136" s="77" customFormat="1" ht="20" customHeight="1">
      <c r="A201" s="48">
        <v>19</v>
      </c>
      <c r="B201" s="50" t="s">
        <v>249</v>
      </c>
      <c r="C201" s="50">
        <v>2025</v>
      </c>
      <c r="D201" s="49" t="s">
        <v>250</v>
      </c>
      <c r="E201" s="51">
        <v>46157</v>
      </c>
      <c r="F201" s="49" t="s">
        <v>20</v>
      </c>
      <c r="G201" s="49" t="s">
        <v>21</v>
      </c>
      <c r="H201" s="52">
        <v>5</v>
      </c>
      <c r="I201" s="52">
        <v>25</v>
      </c>
      <c r="J201" s="52">
        <v>25</v>
      </c>
      <c r="K201" s="52">
        <v>30</v>
      </c>
      <c r="L201" s="52">
        <v>72</v>
      </c>
      <c r="M201" s="52">
        <v>140</v>
      </c>
      <c r="N201" s="52">
        <v>254</v>
      </c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  <c r="CD201" s="78"/>
      <c r="CE201" s="78"/>
      <c r="CF201" s="78"/>
      <c r="CG201" s="78"/>
      <c r="CH201" s="78"/>
      <c r="CI201" s="78"/>
      <c r="CJ201" s="78"/>
      <c r="CK201" s="78"/>
      <c r="CL201" s="78"/>
      <c r="CM201" s="78"/>
      <c r="CN201" s="78"/>
      <c r="CO201" s="78"/>
      <c r="CP201" s="78"/>
      <c r="CQ201" s="78"/>
      <c r="CR201" s="78"/>
      <c r="CS201" s="78"/>
      <c r="CT201" s="78"/>
      <c r="CU201" s="78"/>
      <c r="CV201" s="78"/>
      <c r="CW201" s="78"/>
      <c r="CX201" s="78"/>
      <c r="CY201" s="78"/>
      <c r="CZ201" s="78"/>
      <c r="DA201" s="78"/>
      <c r="DB201" s="78"/>
      <c r="DC201" s="78"/>
      <c r="DD201" s="78"/>
      <c r="DE201" s="78"/>
      <c r="DF201" s="78"/>
      <c r="DG201" s="78"/>
      <c r="DH201" s="78"/>
      <c r="DI201" s="78"/>
      <c r="DJ201" s="78"/>
      <c r="DK201" s="78"/>
      <c r="DL201" s="78"/>
      <c r="DM201" s="78"/>
      <c r="DN201" s="78"/>
      <c r="DO201" s="78"/>
      <c r="DP201" s="78"/>
      <c r="DQ201" s="78"/>
      <c r="DR201" s="78"/>
      <c r="DS201" s="78"/>
      <c r="DT201" s="78"/>
      <c r="DU201" s="78"/>
      <c r="DV201" s="78"/>
      <c r="DW201" s="78"/>
      <c r="DX201" s="78"/>
      <c r="DY201" s="78"/>
      <c r="DZ201" s="78"/>
      <c r="EA201" s="78"/>
      <c r="EB201" s="78"/>
      <c r="EC201" s="78"/>
      <c r="ED201" s="78"/>
      <c r="EE201" s="78"/>
      <c r="EF201" s="78"/>
    </row>
    <row r="202" spans="1:136" s="77" customFormat="1" ht="20" customHeight="1">
      <c r="A202" s="48">
        <v>19</v>
      </c>
      <c r="B202" s="50" t="s">
        <v>251</v>
      </c>
      <c r="C202" s="50">
        <v>2025</v>
      </c>
      <c r="D202" s="49" t="s">
        <v>212</v>
      </c>
      <c r="E202" s="51">
        <v>46140</v>
      </c>
      <c r="F202" s="49" t="s">
        <v>20</v>
      </c>
      <c r="G202" s="49" t="s">
        <v>21</v>
      </c>
      <c r="H202" s="52">
        <v>10</v>
      </c>
      <c r="I202" s="52">
        <v>10</v>
      </c>
      <c r="J202" s="52">
        <v>35</v>
      </c>
      <c r="K202" s="52">
        <v>10</v>
      </c>
      <c r="L202" s="52">
        <v>32</v>
      </c>
      <c r="M202" s="52">
        <v>171</v>
      </c>
      <c r="N202" s="52">
        <v>254</v>
      </c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  <c r="CD202" s="78"/>
      <c r="CE202" s="78"/>
      <c r="CF202" s="78"/>
      <c r="CG202" s="78"/>
      <c r="CH202" s="78"/>
      <c r="CI202" s="78"/>
      <c r="CJ202" s="78"/>
      <c r="CK202" s="78"/>
      <c r="CL202" s="78"/>
      <c r="CM202" s="78"/>
      <c r="CN202" s="78"/>
      <c r="CO202" s="78"/>
      <c r="CP202" s="78"/>
      <c r="CQ202" s="78"/>
      <c r="CR202" s="78"/>
      <c r="CS202" s="78"/>
      <c r="CT202" s="78"/>
      <c r="CU202" s="78"/>
      <c r="CV202" s="78"/>
      <c r="CW202" s="78"/>
      <c r="CX202" s="78"/>
      <c r="CY202" s="78"/>
      <c r="CZ202" s="78"/>
      <c r="DA202" s="78"/>
      <c r="DB202" s="78"/>
      <c r="DC202" s="78"/>
      <c r="DD202" s="78"/>
      <c r="DE202" s="78"/>
      <c r="DF202" s="78"/>
      <c r="DG202" s="78"/>
      <c r="DH202" s="78"/>
      <c r="DI202" s="78"/>
      <c r="DJ202" s="78"/>
      <c r="DK202" s="78"/>
      <c r="DL202" s="78"/>
      <c r="DM202" s="78"/>
      <c r="DN202" s="78"/>
      <c r="DO202" s="78"/>
      <c r="DP202" s="78"/>
      <c r="DQ202" s="78"/>
      <c r="DR202" s="78"/>
      <c r="DS202" s="78"/>
      <c r="DT202" s="78"/>
      <c r="DU202" s="78"/>
      <c r="DV202" s="78"/>
      <c r="DW202" s="78"/>
      <c r="DX202" s="78"/>
      <c r="DY202" s="78"/>
      <c r="DZ202" s="78"/>
      <c r="EA202" s="78"/>
      <c r="EB202" s="78"/>
      <c r="EC202" s="78"/>
      <c r="ED202" s="78"/>
      <c r="EE202" s="78"/>
      <c r="EF202" s="78"/>
    </row>
    <row r="203" spans="1:136" s="77" customFormat="1" ht="20" customHeight="1">
      <c r="A203" s="48">
        <v>19</v>
      </c>
      <c r="B203" s="50" t="s">
        <v>252</v>
      </c>
      <c r="C203" s="50">
        <v>2025</v>
      </c>
      <c r="D203" s="49" t="s">
        <v>253</v>
      </c>
      <c r="E203" s="51">
        <v>46144</v>
      </c>
      <c r="F203" s="49" t="s">
        <v>20</v>
      </c>
      <c r="G203" s="49" t="s">
        <v>21</v>
      </c>
      <c r="H203" s="52">
        <v>30</v>
      </c>
      <c r="I203" s="52">
        <v>55</v>
      </c>
      <c r="J203" s="52">
        <v>5</v>
      </c>
      <c r="K203" s="52">
        <v>45</v>
      </c>
      <c r="L203" s="52">
        <v>54</v>
      </c>
      <c r="M203" s="52">
        <v>155</v>
      </c>
      <c r="N203" s="52">
        <v>255</v>
      </c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  <c r="CD203" s="78"/>
      <c r="CE203" s="78"/>
      <c r="CF203" s="78"/>
      <c r="CG203" s="78"/>
      <c r="CH203" s="78"/>
      <c r="CI203" s="78"/>
      <c r="CJ203" s="78"/>
      <c r="CK203" s="78"/>
      <c r="CL203" s="78"/>
      <c r="CM203" s="78"/>
      <c r="CN203" s="78"/>
      <c r="CO203" s="78"/>
      <c r="CP203" s="78"/>
      <c r="CQ203" s="78"/>
      <c r="CR203" s="78"/>
      <c r="CS203" s="78"/>
      <c r="CT203" s="78"/>
      <c r="CU203" s="78"/>
      <c r="CV203" s="78"/>
      <c r="CW203" s="78"/>
      <c r="CX203" s="78"/>
      <c r="CY203" s="78"/>
      <c r="CZ203" s="78"/>
      <c r="DA203" s="78"/>
      <c r="DB203" s="78"/>
      <c r="DC203" s="78"/>
      <c r="DD203" s="78"/>
      <c r="DE203" s="78"/>
      <c r="DF203" s="78"/>
      <c r="DG203" s="78"/>
      <c r="DH203" s="78"/>
      <c r="DI203" s="78"/>
      <c r="DJ203" s="78"/>
      <c r="DK203" s="78"/>
      <c r="DL203" s="78"/>
      <c r="DM203" s="78"/>
      <c r="DN203" s="78"/>
      <c r="DO203" s="78"/>
      <c r="DP203" s="78"/>
      <c r="DQ203" s="78"/>
      <c r="DR203" s="78"/>
      <c r="DS203" s="78"/>
      <c r="DT203" s="78"/>
      <c r="DU203" s="78"/>
      <c r="DV203" s="78"/>
      <c r="DW203" s="78"/>
      <c r="DX203" s="78"/>
      <c r="DY203" s="78"/>
      <c r="DZ203" s="78"/>
      <c r="EA203" s="78"/>
      <c r="EB203" s="78"/>
      <c r="EC203" s="78"/>
      <c r="ED203" s="78"/>
      <c r="EE203" s="78"/>
      <c r="EF203" s="78"/>
    </row>
    <row r="204" spans="1:136" s="77" customFormat="1" ht="20" customHeight="1">
      <c r="A204" s="48">
        <v>19</v>
      </c>
      <c r="B204" s="50" t="s">
        <v>254</v>
      </c>
      <c r="C204" s="50">
        <v>2025</v>
      </c>
      <c r="D204" s="49" t="s">
        <v>255</v>
      </c>
      <c r="E204" s="51">
        <v>46159</v>
      </c>
      <c r="F204" s="49" t="s">
        <v>20</v>
      </c>
      <c r="G204" s="49" t="s">
        <v>21</v>
      </c>
      <c r="H204" s="52">
        <v>25</v>
      </c>
      <c r="I204" s="52">
        <v>10</v>
      </c>
      <c r="J204" s="52">
        <v>55</v>
      </c>
      <c r="K204" s="52">
        <v>45</v>
      </c>
      <c r="L204" s="52">
        <v>74</v>
      </c>
      <c r="M204" s="52">
        <v>139</v>
      </c>
      <c r="N204" s="52">
        <v>254</v>
      </c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  <c r="CD204" s="78"/>
      <c r="CE204" s="78"/>
      <c r="CF204" s="78"/>
      <c r="CG204" s="78"/>
      <c r="CH204" s="78"/>
      <c r="CI204" s="78"/>
      <c r="CJ204" s="78"/>
      <c r="CK204" s="78"/>
      <c r="CL204" s="78"/>
      <c r="CM204" s="78"/>
      <c r="CN204" s="78"/>
      <c r="CO204" s="78"/>
      <c r="CP204" s="78"/>
      <c r="CQ204" s="78"/>
      <c r="CR204" s="78"/>
      <c r="CS204" s="78"/>
      <c r="CT204" s="78"/>
      <c r="CU204" s="78"/>
      <c r="CV204" s="78"/>
      <c r="CW204" s="78"/>
      <c r="CX204" s="78"/>
      <c r="CY204" s="78"/>
      <c r="CZ204" s="78"/>
      <c r="DA204" s="78"/>
      <c r="DB204" s="78"/>
      <c r="DC204" s="78"/>
      <c r="DD204" s="78"/>
      <c r="DE204" s="78"/>
      <c r="DF204" s="78"/>
      <c r="DG204" s="78"/>
      <c r="DH204" s="78"/>
      <c r="DI204" s="78"/>
      <c r="DJ204" s="78"/>
      <c r="DK204" s="78"/>
      <c r="DL204" s="78"/>
      <c r="DM204" s="78"/>
      <c r="DN204" s="78"/>
      <c r="DO204" s="78"/>
      <c r="DP204" s="78"/>
      <c r="DQ204" s="78"/>
      <c r="DR204" s="78"/>
      <c r="DS204" s="78"/>
      <c r="DT204" s="78"/>
      <c r="DU204" s="78"/>
      <c r="DV204" s="78"/>
      <c r="DW204" s="78"/>
      <c r="DX204" s="78"/>
      <c r="DY204" s="78"/>
      <c r="DZ204" s="78"/>
      <c r="EA204" s="78"/>
      <c r="EB204" s="78"/>
      <c r="EC204" s="78"/>
      <c r="ED204" s="78"/>
      <c r="EE204" s="78"/>
      <c r="EF204" s="78"/>
    </row>
    <row r="205" spans="1:136" s="77" customFormat="1" ht="20" customHeight="1">
      <c r="A205" s="48">
        <v>19</v>
      </c>
      <c r="B205" s="50" t="s">
        <v>256</v>
      </c>
      <c r="C205" s="50">
        <v>2025</v>
      </c>
      <c r="D205" s="64" t="s">
        <v>67</v>
      </c>
      <c r="E205" s="51">
        <v>46157</v>
      </c>
      <c r="F205" s="49" t="s">
        <v>20</v>
      </c>
      <c r="G205" s="49" t="s">
        <v>25</v>
      </c>
      <c r="H205" s="65">
        <v>20</v>
      </c>
      <c r="I205" s="65">
        <v>20</v>
      </c>
      <c r="J205" s="65">
        <v>25</v>
      </c>
      <c r="K205" s="65">
        <v>10</v>
      </c>
      <c r="L205" s="65">
        <v>45</v>
      </c>
      <c r="M205" s="65">
        <v>163</v>
      </c>
      <c r="N205" s="65">
        <v>256</v>
      </c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  <c r="CD205" s="78"/>
      <c r="CE205" s="78"/>
      <c r="CF205" s="78"/>
      <c r="CG205" s="78"/>
      <c r="CH205" s="78"/>
      <c r="CI205" s="78"/>
      <c r="CJ205" s="78"/>
      <c r="CK205" s="78"/>
      <c r="CL205" s="78"/>
      <c r="CM205" s="78"/>
      <c r="CN205" s="78"/>
      <c r="CO205" s="78"/>
      <c r="CP205" s="78"/>
      <c r="CQ205" s="78"/>
      <c r="CR205" s="78"/>
      <c r="CS205" s="78"/>
      <c r="CT205" s="78"/>
      <c r="CU205" s="78"/>
      <c r="CV205" s="78"/>
      <c r="CW205" s="78"/>
      <c r="CX205" s="78"/>
      <c r="CY205" s="78"/>
      <c r="CZ205" s="78"/>
      <c r="DA205" s="78"/>
      <c r="DB205" s="78"/>
      <c r="DC205" s="78"/>
      <c r="DD205" s="78"/>
      <c r="DE205" s="78"/>
      <c r="DF205" s="78"/>
      <c r="DG205" s="78"/>
      <c r="DH205" s="78"/>
      <c r="DI205" s="78"/>
      <c r="DJ205" s="78"/>
      <c r="DK205" s="78"/>
      <c r="DL205" s="78"/>
      <c r="DM205" s="78"/>
      <c r="DN205" s="78"/>
      <c r="DO205" s="78"/>
      <c r="DP205" s="78"/>
      <c r="DQ205" s="78"/>
      <c r="DR205" s="78"/>
      <c r="DS205" s="78"/>
      <c r="DT205" s="78"/>
      <c r="DU205" s="78"/>
      <c r="DV205" s="78"/>
      <c r="DW205" s="78"/>
      <c r="DX205" s="78"/>
      <c r="DY205" s="78"/>
      <c r="DZ205" s="78"/>
      <c r="EA205" s="78"/>
      <c r="EB205" s="78"/>
      <c r="EC205" s="78"/>
      <c r="ED205" s="78"/>
      <c r="EE205" s="78"/>
      <c r="EF205" s="78"/>
    </row>
    <row r="206" spans="1:136" s="77" customFormat="1" ht="20" customHeight="1">
      <c r="A206" s="48">
        <v>19</v>
      </c>
      <c r="B206" s="50" t="s">
        <v>257</v>
      </c>
      <c r="C206" s="50">
        <v>2025</v>
      </c>
      <c r="D206" s="64" t="s">
        <v>132</v>
      </c>
      <c r="E206" s="51">
        <v>46139</v>
      </c>
      <c r="F206" s="49" t="s">
        <v>20</v>
      </c>
      <c r="G206" s="49" t="s">
        <v>21</v>
      </c>
      <c r="H206" s="65">
        <v>45</v>
      </c>
      <c r="I206" s="65">
        <v>50</v>
      </c>
      <c r="J206" s="65">
        <v>2</v>
      </c>
      <c r="K206" s="65">
        <v>45</v>
      </c>
      <c r="L206" s="65">
        <v>30</v>
      </c>
      <c r="M206" s="65">
        <v>175</v>
      </c>
      <c r="N206" s="65">
        <v>257</v>
      </c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  <c r="CD206" s="78"/>
      <c r="CE206" s="78"/>
      <c r="CF206" s="78"/>
      <c r="CG206" s="78"/>
      <c r="CH206" s="78"/>
      <c r="CI206" s="78"/>
      <c r="CJ206" s="78"/>
      <c r="CK206" s="78"/>
      <c r="CL206" s="78"/>
      <c r="CM206" s="78"/>
      <c r="CN206" s="78"/>
      <c r="CO206" s="78"/>
      <c r="CP206" s="78"/>
      <c r="CQ206" s="78"/>
      <c r="CR206" s="78"/>
      <c r="CS206" s="78"/>
      <c r="CT206" s="78"/>
      <c r="CU206" s="78"/>
      <c r="CV206" s="78"/>
      <c r="CW206" s="78"/>
      <c r="CX206" s="78"/>
      <c r="CY206" s="78"/>
      <c r="CZ206" s="78"/>
      <c r="DA206" s="78"/>
      <c r="DB206" s="78"/>
      <c r="DC206" s="78"/>
      <c r="DD206" s="78"/>
      <c r="DE206" s="78"/>
      <c r="DF206" s="78"/>
      <c r="DG206" s="78"/>
      <c r="DH206" s="78"/>
      <c r="DI206" s="78"/>
      <c r="DJ206" s="78"/>
      <c r="DK206" s="78"/>
      <c r="DL206" s="78"/>
      <c r="DM206" s="78"/>
      <c r="DN206" s="78"/>
      <c r="DO206" s="78"/>
      <c r="DP206" s="78"/>
      <c r="DQ206" s="78"/>
      <c r="DR206" s="78"/>
      <c r="DS206" s="78"/>
      <c r="DT206" s="78"/>
      <c r="DU206" s="78"/>
      <c r="DV206" s="78"/>
      <c r="DW206" s="78"/>
      <c r="DX206" s="78"/>
      <c r="DY206" s="78"/>
      <c r="DZ206" s="78"/>
      <c r="EA206" s="78"/>
      <c r="EB206" s="78"/>
      <c r="EC206" s="78"/>
      <c r="ED206" s="78"/>
      <c r="EE206" s="78"/>
      <c r="EF206" s="78"/>
    </row>
    <row r="207" spans="1:136" s="77" customFormat="1" ht="20" customHeight="1">
      <c r="A207" s="48">
        <v>19</v>
      </c>
      <c r="B207" s="50" t="s">
        <v>258</v>
      </c>
      <c r="C207" s="50">
        <v>2025</v>
      </c>
      <c r="D207" s="64" t="s">
        <v>227</v>
      </c>
      <c r="E207" s="51">
        <v>46143</v>
      </c>
      <c r="F207" s="49" t="s">
        <v>20</v>
      </c>
      <c r="G207" s="49" t="s">
        <v>21</v>
      </c>
      <c r="H207" s="65">
        <v>55</v>
      </c>
      <c r="I207" s="65">
        <v>35</v>
      </c>
      <c r="J207" s="65">
        <v>45</v>
      </c>
      <c r="K207" s="65">
        <v>30</v>
      </c>
      <c r="L207" s="65">
        <v>83</v>
      </c>
      <c r="M207" s="65">
        <v>133</v>
      </c>
      <c r="N207" s="65">
        <v>255</v>
      </c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  <c r="CD207" s="78"/>
      <c r="CE207" s="78"/>
      <c r="CF207" s="78"/>
      <c r="CG207" s="78"/>
      <c r="CH207" s="78"/>
      <c r="CI207" s="78"/>
      <c r="CJ207" s="78"/>
      <c r="CK207" s="78"/>
      <c r="CL207" s="78"/>
      <c r="CM207" s="78"/>
      <c r="CN207" s="78"/>
      <c r="CO207" s="78"/>
      <c r="CP207" s="78"/>
      <c r="CQ207" s="78"/>
      <c r="CR207" s="78"/>
      <c r="CS207" s="78"/>
      <c r="CT207" s="78"/>
      <c r="CU207" s="78"/>
      <c r="CV207" s="78"/>
      <c r="CW207" s="78"/>
      <c r="CX207" s="78"/>
      <c r="CY207" s="78"/>
      <c r="CZ207" s="78"/>
      <c r="DA207" s="78"/>
      <c r="DB207" s="78"/>
      <c r="DC207" s="78"/>
      <c r="DD207" s="78"/>
      <c r="DE207" s="78"/>
      <c r="DF207" s="78"/>
      <c r="DG207" s="78"/>
      <c r="DH207" s="78"/>
      <c r="DI207" s="78"/>
      <c r="DJ207" s="78"/>
      <c r="DK207" s="78"/>
      <c r="DL207" s="78"/>
      <c r="DM207" s="78"/>
      <c r="DN207" s="78"/>
      <c r="DO207" s="78"/>
      <c r="DP207" s="78"/>
      <c r="DQ207" s="78"/>
      <c r="DR207" s="78"/>
      <c r="DS207" s="78"/>
      <c r="DT207" s="78"/>
      <c r="DU207" s="78"/>
      <c r="DV207" s="78"/>
      <c r="DW207" s="78"/>
      <c r="DX207" s="78"/>
      <c r="DY207" s="78"/>
      <c r="DZ207" s="78"/>
      <c r="EA207" s="78"/>
      <c r="EB207" s="78"/>
      <c r="EC207" s="78"/>
      <c r="ED207" s="78"/>
      <c r="EE207" s="78"/>
      <c r="EF207" s="78"/>
    </row>
    <row r="208" spans="1:136" s="77" customFormat="1" ht="20" customHeight="1">
      <c r="A208" s="48">
        <v>19</v>
      </c>
      <c r="B208" s="50" t="s">
        <v>259</v>
      </c>
      <c r="C208" s="50">
        <v>2025</v>
      </c>
      <c r="D208" s="64" t="s">
        <v>148</v>
      </c>
      <c r="E208" s="51">
        <v>46139</v>
      </c>
      <c r="F208" s="49" t="s">
        <v>20</v>
      </c>
      <c r="G208" s="49" t="s">
        <v>25</v>
      </c>
      <c r="H208" s="65">
        <v>70</v>
      </c>
      <c r="I208" s="65">
        <v>50</v>
      </c>
      <c r="J208" s="65">
        <v>20</v>
      </c>
      <c r="K208" s="65">
        <v>25</v>
      </c>
      <c r="L208" s="65">
        <v>61</v>
      </c>
      <c r="M208" s="65">
        <v>149</v>
      </c>
      <c r="N208" s="65">
        <v>254</v>
      </c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  <c r="CD208" s="78"/>
      <c r="CE208" s="78"/>
      <c r="CF208" s="78"/>
      <c r="CG208" s="78"/>
      <c r="CH208" s="78"/>
      <c r="CI208" s="78"/>
      <c r="CJ208" s="78"/>
      <c r="CK208" s="78"/>
      <c r="CL208" s="78"/>
      <c r="CM208" s="78"/>
      <c r="CN208" s="78"/>
      <c r="CO208" s="78"/>
      <c r="CP208" s="78"/>
      <c r="CQ208" s="78"/>
      <c r="CR208" s="78"/>
      <c r="CS208" s="78"/>
      <c r="CT208" s="78"/>
      <c r="CU208" s="78"/>
      <c r="CV208" s="78"/>
      <c r="CW208" s="78"/>
      <c r="CX208" s="78"/>
      <c r="CY208" s="78"/>
      <c r="CZ208" s="78"/>
      <c r="DA208" s="78"/>
      <c r="DB208" s="78"/>
      <c r="DC208" s="78"/>
      <c r="DD208" s="78"/>
      <c r="DE208" s="78"/>
      <c r="DF208" s="78"/>
      <c r="DG208" s="78"/>
      <c r="DH208" s="78"/>
      <c r="DI208" s="78"/>
      <c r="DJ208" s="78"/>
      <c r="DK208" s="78"/>
      <c r="DL208" s="78"/>
      <c r="DM208" s="78"/>
      <c r="DN208" s="78"/>
      <c r="DO208" s="78"/>
      <c r="DP208" s="78"/>
      <c r="DQ208" s="78"/>
      <c r="DR208" s="78"/>
      <c r="DS208" s="78"/>
      <c r="DT208" s="78"/>
      <c r="DU208" s="78"/>
      <c r="DV208" s="78"/>
      <c r="DW208" s="78"/>
      <c r="DX208" s="78"/>
      <c r="DY208" s="78"/>
      <c r="DZ208" s="78"/>
      <c r="EA208" s="78"/>
      <c r="EB208" s="78"/>
      <c r="EC208" s="78"/>
      <c r="ED208" s="78"/>
      <c r="EE208" s="78"/>
      <c r="EF208" s="78"/>
    </row>
    <row r="209" spans="1:136" s="69" customFormat="1" ht="20" customHeight="1">
      <c r="A209" s="53">
        <f>COUNT(A200:A208)</f>
        <v>9</v>
      </c>
      <c r="B209" s="54" t="s">
        <v>28</v>
      </c>
      <c r="C209" s="54"/>
      <c r="D209" s="55"/>
      <c r="E209" s="56"/>
      <c r="F209" s="55"/>
      <c r="G209" s="56"/>
      <c r="H209" s="57"/>
      <c r="I209" s="58"/>
      <c r="J209" s="57"/>
      <c r="K209" s="59"/>
      <c r="L209" s="59"/>
      <c r="M209" s="60" t="s">
        <v>29</v>
      </c>
      <c r="N209" s="61">
        <f>AVERAGE(N199:N208)</f>
        <v>254.88888888888889</v>
      </c>
      <c r="O209" s="75"/>
      <c r="P209" s="73"/>
      <c r="Q209" s="73"/>
      <c r="R209" s="73"/>
      <c r="S209" s="73"/>
    </row>
    <row r="210" spans="1:136" s="5" customFormat="1" ht="20" customHeight="1">
      <c r="A210" s="76"/>
      <c r="B210" s="40"/>
      <c r="C210" s="40"/>
      <c r="D210" s="41"/>
      <c r="E210" s="43"/>
      <c r="F210" s="41"/>
      <c r="G210" s="43"/>
      <c r="H210" s="44"/>
      <c r="I210" s="45"/>
      <c r="J210" s="44"/>
      <c r="K210" s="45"/>
      <c r="L210" s="45"/>
      <c r="M210" s="45"/>
      <c r="N210" s="45"/>
      <c r="O210" s="46"/>
      <c r="P210" s="47"/>
      <c r="Q210" s="47"/>
      <c r="R210" s="47"/>
      <c r="S210" s="47"/>
    </row>
    <row r="211" spans="1:136" s="5" customFormat="1" ht="20" customHeight="1">
      <c r="A211" s="48">
        <v>20</v>
      </c>
      <c r="B211" s="50" t="s">
        <v>260</v>
      </c>
      <c r="C211" s="50">
        <v>2025</v>
      </c>
      <c r="D211" s="49" t="s">
        <v>212</v>
      </c>
      <c r="E211" s="51">
        <v>46161</v>
      </c>
      <c r="F211" s="49" t="s">
        <v>20</v>
      </c>
      <c r="G211" s="49" t="s">
        <v>21</v>
      </c>
      <c r="H211" s="52">
        <v>20</v>
      </c>
      <c r="I211" s="52">
        <v>15</v>
      </c>
      <c r="J211" s="52">
        <v>40</v>
      </c>
      <c r="K211" s="52">
        <v>25</v>
      </c>
      <c r="L211" s="52">
        <v>52</v>
      </c>
      <c r="M211" s="52">
        <v>154</v>
      </c>
      <c r="N211" s="52">
        <v>252</v>
      </c>
      <c r="O211" s="47"/>
      <c r="P211" s="47"/>
      <c r="Q211" s="47"/>
    </row>
    <row r="212" spans="1:136" s="69" customFormat="1" ht="20" customHeight="1">
      <c r="A212" s="48">
        <v>20</v>
      </c>
      <c r="B212" s="50" t="s">
        <v>261</v>
      </c>
      <c r="C212" s="50">
        <v>2025</v>
      </c>
      <c r="D212" s="49" t="s">
        <v>202</v>
      </c>
      <c r="E212" s="51">
        <v>46163</v>
      </c>
      <c r="F212" s="49" t="s">
        <v>20</v>
      </c>
      <c r="G212" s="49" t="s">
        <v>21</v>
      </c>
      <c r="H212" s="52">
        <v>65</v>
      </c>
      <c r="I212" s="52">
        <v>70</v>
      </c>
      <c r="J212" s="52">
        <v>20</v>
      </c>
      <c r="K212" s="52">
        <v>50</v>
      </c>
      <c r="L212" s="52">
        <v>84</v>
      </c>
      <c r="M212" s="52">
        <v>130</v>
      </c>
      <c r="N212" s="52">
        <v>253</v>
      </c>
      <c r="O212" s="73"/>
      <c r="P212" s="73"/>
      <c r="Q212" s="73"/>
      <c r="R212" s="73"/>
    </row>
    <row r="213" spans="1:136" s="77" customFormat="1" ht="20" customHeight="1">
      <c r="A213" s="48">
        <v>20</v>
      </c>
      <c r="B213" s="50" t="s">
        <v>262</v>
      </c>
      <c r="C213" s="50">
        <v>2025</v>
      </c>
      <c r="D213" s="49" t="s">
        <v>199</v>
      </c>
      <c r="E213" s="51">
        <v>46163</v>
      </c>
      <c r="F213" s="49" t="s">
        <v>20</v>
      </c>
      <c r="G213" s="49" t="s">
        <v>21</v>
      </c>
      <c r="H213" s="52">
        <v>30</v>
      </c>
      <c r="I213" s="52">
        <v>30</v>
      </c>
      <c r="J213" s="52">
        <v>45</v>
      </c>
      <c r="K213" s="52">
        <v>60</v>
      </c>
      <c r="L213" s="52">
        <v>85</v>
      </c>
      <c r="M213" s="52">
        <v>128</v>
      </c>
      <c r="N213" s="52">
        <v>251</v>
      </c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  <c r="CD213" s="78"/>
      <c r="CE213" s="78"/>
      <c r="CF213" s="78"/>
      <c r="CG213" s="78"/>
      <c r="CH213" s="78"/>
      <c r="CI213" s="78"/>
      <c r="CJ213" s="78"/>
      <c r="CK213" s="78"/>
      <c r="CL213" s="78"/>
      <c r="CM213" s="78"/>
      <c r="CN213" s="78"/>
      <c r="CO213" s="78"/>
      <c r="CP213" s="78"/>
      <c r="CQ213" s="78"/>
      <c r="CR213" s="78"/>
      <c r="CS213" s="78"/>
      <c r="CT213" s="78"/>
      <c r="CU213" s="78"/>
      <c r="CV213" s="78"/>
      <c r="CW213" s="78"/>
      <c r="CX213" s="78"/>
      <c r="CY213" s="78"/>
      <c r="CZ213" s="78"/>
      <c r="DA213" s="78"/>
      <c r="DB213" s="78"/>
      <c r="DC213" s="78"/>
      <c r="DD213" s="78"/>
      <c r="DE213" s="78"/>
      <c r="DF213" s="78"/>
      <c r="DG213" s="78"/>
      <c r="DH213" s="78"/>
      <c r="DI213" s="78"/>
      <c r="DJ213" s="78"/>
      <c r="DK213" s="78"/>
      <c r="DL213" s="78"/>
      <c r="DM213" s="78"/>
      <c r="DN213" s="78"/>
      <c r="DO213" s="78"/>
      <c r="DP213" s="78"/>
      <c r="DQ213" s="78"/>
      <c r="DR213" s="78"/>
      <c r="DS213" s="78"/>
      <c r="DT213" s="78"/>
      <c r="DU213" s="78"/>
      <c r="DV213" s="78"/>
      <c r="DW213" s="78"/>
      <c r="DX213" s="78"/>
      <c r="DY213" s="78"/>
      <c r="DZ213" s="78"/>
      <c r="EA213" s="78"/>
      <c r="EB213" s="78"/>
      <c r="EC213" s="78"/>
      <c r="ED213" s="78"/>
      <c r="EE213" s="78"/>
      <c r="EF213" s="78"/>
    </row>
    <row r="214" spans="1:136" s="77" customFormat="1" ht="20" customHeight="1">
      <c r="A214" s="48">
        <v>20</v>
      </c>
      <c r="B214" s="50" t="s">
        <v>263</v>
      </c>
      <c r="C214" s="50">
        <v>2025</v>
      </c>
      <c r="D214" s="64" t="s">
        <v>119</v>
      </c>
      <c r="E214" s="51">
        <v>46162</v>
      </c>
      <c r="F214" s="49" t="s">
        <v>20</v>
      </c>
      <c r="G214" s="49" t="s">
        <v>25</v>
      </c>
      <c r="H214" s="65">
        <v>30</v>
      </c>
      <c r="I214" s="65">
        <v>70</v>
      </c>
      <c r="J214" s="65">
        <v>2</v>
      </c>
      <c r="K214" s="65">
        <v>75</v>
      </c>
      <c r="L214" s="65">
        <v>70</v>
      </c>
      <c r="M214" s="65">
        <v>141</v>
      </c>
      <c r="N214" s="65">
        <v>253</v>
      </c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  <c r="CD214" s="78"/>
      <c r="CE214" s="78"/>
      <c r="CF214" s="78"/>
      <c r="CG214" s="78"/>
      <c r="CH214" s="78"/>
      <c r="CI214" s="78"/>
      <c r="CJ214" s="78"/>
      <c r="CK214" s="78"/>
      <c r="CL214" s="78"/>
      <c r="CM214" s="78"/>
      <c r="CN214" s="78"/>
      <c r="CO214" s="78"/>
      <c r="CP214" s="78"/>
      <c r="CQ214" s="78"/>
      <c r="CR214" s="78"/>
      <c r="CS214" s="78"/>
      <c r="CT214" s="78"/>
      <c r="CU214" s="78"/>
      <c r="CV214" s="78"/>
      <c r="CW214" s="78"/>
      <c r="CX214" s="78"/>
      <c r="CY214" s="78"/>
      <c r="CZ214" s="78"/>
      <c r="DA214" s="78"/>
      <c r="DB214" s="78"/>
      <c r="DC214" s="78"/>
      <c r="DD214" s="78"/>
      <c r="DE214" s="78"/>
      <c r="DF214" s="78"/>
      <c r="DG214" s="78"/>
      <c r="DH214" s="78"/>
      <c r="DI214" s="78"/>
      <c r="DJ214" s="78"/>
      <c r="DK214" s="78"/>
      <c r="DL214" s="78"/>
      <c r="DM214" s="78"/>
      <c r="DN214" s="78"/>
      <c r="DO214" s="78"/>
      <c r="DP214" s="78"/>
      <c r="DQ214" s="78"/>
      <c r="DR214" s="78"/>
      <c r="DS214" s="78"/>
      <c r="DT214" s="78"/>
      <c r="DU214" s="78"/>
      <c r="DV214" s="78"/>
      <c r="DW214" s="78"/>
      <c r="DX214" s="78"/>
      <c r="DY214" s="78"/>
      <c r="DZ214" s="78"/>
      <c r="EA214" s="78"/>
      <c r="EB214" s="78"/>
      <c r="EC214" s="78"/>
      <c r="ED214" s="78"/>
      <c r="EE214" s="78"/>
      <c r="EF214" s="78"/>
    </row>
    <row r="215" spans="1:136" s="77" customFormat="1" ht="20" customHeight="1">
      <c r="A215" s="48">
        <v>20</v>
      </c>
      <c r="B215" s="50" t="s">
        <v>264</v>
      </c>
      <c r="C215" s="50">
        <v>2025</v>
      </c>
      <c r="D215" s="64" t="s">
        <v>194</v>
      </c>
      <c r="E215" s="51">
        <v>46140</v>
      </c>
      <c r="F215" s="49" t="s">
        <v>20</v>
      </c>
      <c r="G215" s="49" t="s">
        <v>21</v>
      </c>
      <c r="H215" s="65">
        <v>20</v>
      </c>
      <c r="I215" s="65">
        <v>20</v>
      </c>
      <c r="J215" s="65">
        <v>45</v>
      </c>
      <c r="K215" s="65">
        <v>50</v>
      </c>
      <c r="L215" s="65">
        <v>57</v>
      </c>
      <c r="M215" s="65">
        <v>151</v>
      </c>
      <c r="N215" s="65">
        <v>253</v>
      </c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  <c r="CD215" s="78"/>
      <c r="CE215" s="78"/>
      <c r="CF215" s="78"/>
      <c r="CG215" s="78"/>
      <c r="CH215" s="78"/>
      <c r="CI215" s="78"/>
      <c r="CJ215" s="78"/>
      <c r="CK215" s="78"/>
      <c r="CL215" s="78"/>
      <c r="CM215" s="78"/>
      <c r="CN215" s="78"/>
      <c r="CO215" s="78"/>
      <c r="CP215" s="78"/>
      <c r="CQ215" s="78"/>
      <c r="CR215" s="78"/>
      <c r="CS215" s="78"/>
      <c r="CT215" s="78"/>
      <c r="CU215" s="78"/>
      <c r="CV215" s="78"/>
      <c r="CW215" s="78"/>
      <c r="CX215" s="78"/>
      <c r="CY215" s="78"/>
      <c r="CZ215" s="78"/>
      <c r="DA215" s="78"/>
      <c r="DB215" s="78"/>
      <c r="DC215" s="78"/>
      <c r="DD215" s="78"/>
      <c r="DE215" s="78"/>
      <c r="DF215" s="78"/>
      <c r="DG215" s="78"/>
      <c r="DH215" s="78"/>
      <c r="DI215" s="78"/>
      <c r="DJ215" s="78"/>
      <c r="DK215" s="78"/>
      <c r="DL215" s="78"/>
      <c r="DM215" s="78"/>
      <c r="DN215" s="78"/>
      <c r="DO215" s="78"/>
      <c r="DP215" s="78"/>
      <c r="DQ215" s="78"/>
      <c r="DR215" s="78"/>
      <c r="DS215" s="78"/>
      <c r="DT215" s="78"/>
      <c r="DU215" s="78"/>
      <c r="DV215" s="78"/>
      <c r="DW215" s="78"/>
      <c r="DX215" s="78"/>
      <c r="DY215" s="78"/>
      <c r="DZ215" s="78"/>
      <c r="EA215" s="78"/>
      <c r="EB215" s="78"/>
      <c r="EC215" s="78"/>
      <c r="ED215" s="78"/>
      <c r="EE215" s="78"/>
      <c r="EF215" s="78"/>
    </row>
    <row r="216" spans="1:136" s="77" customFormat="1" ht="20" customHeight="1">
      <c r="A216" s="48">
        <v>20</v>
      </c>
      <c r="B216" s="50" t="s">
        <v>265</v>
      </c>
      <c r="C216" s="50">
        <v>2025</v>
      </c>
      <c r="D216" s="64" t="s">
        <v>177</v>
      </c>
      <c r="E216" s="51">
        <v>46158</v>
      </c>
      <c r="F216" s="49" t="s">
        <v>20</v>
      </c>
      <c r="G216" s="49" t="s">
        <v>25</v>
      </c>
      <c r="H216" s="65">
        <v>50</v>
      </c>
      <c r="I216" s="65">
        <v>35</v>
      </c>
      <c r="J216" s="65">
        <v>35</v>
      </c>
      <c r="K216" s="65">
        <v>15</v>
      </c>
      <c r="L216" s="65">
        <v>61</v>
      </c>
      <c r="M216" s="65">
        <v>148</v>
      </c>
      <c r="N216" s="65">
        <v>253</v>
      </c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  <c r="CD216" s="78"/>
      <c r="CE216" s="78"/>
      <c r="CF216" s="78"/>
      <c r="CG216" s="78"/>
      <c r="CH216" s="78"/>
      <c r="CI216" s="78"/>
      <c r="CJ216" s="78"/>
      <c r="CK216" s="78"/>
      <c r="CL216" s="78"/>
      <c r="CM216" s="78"/>
      <c r="CN216" s="78"/>
      <c r="CO216" s="78"/>
      <c r="CP216" s="78"/>
      <c r="CQ216" s="78"/>
      <c r="CR216" s="78"/>
      <c r="CS216" s="78"/>
      <c r="CT216" s="78"/>
      <c r="CU216" s="78"/>
      <c r="CV216" s="78"/>
      <c r="CW216" s="78"/>
      <c r="CX216" s="78"/>
      <c r="CY216" s="78"/>
      <c r="CZ216" s="78"/>
      <c r="DA216" s="78"/>
      <c r="DB216" s="78"/>
      <c r="DC216" s="78"/>
      <c r="DD216" s="78"/>
      <c r="DE216" s="78"/>
      <c r="DF216" s="78"/>
      <c r="DG216" s="78"/>
      <c r="DH216" s="78"/>
      <c r="DI216" s="78"/>
      <c r="DJ216" s="78"/>
      <c r="DK216" s="78"/>
      <c r="DL216" s="78"/>
      <c r="DM216" s="78"/>
      <c r="DN216" s="78"/>
      <c r="DO216" s="78"/>
      <c r="DP216" s="78"/>
      <c r="DQ216" s="78"/>
      <c r="DR216" s="78"/>
      <c r="DS216" s="78"/>
      <c r="DT216" s="78"/>
      <c r="DU216" s="78"/>
      <c r="DV216" s="78"/>
      <c r="DW216" s="78"/>
      <c r="DX216" s="78"/>
      <c r="DY216" s="78"/>
      <c r="DZ216" s="78"/>
      <c r="EA216" s="78"/>
      <c r="EB216" s="78"/>
      <c r="EC216" s="78"/>
      <c r="ED216" s="78"/>
      <c r="EE216" s="78"/>
      <c r="EF216" s="78"/>
    </row>
    <row r="217" spans="1:136" s="77" customFormat="1" ht="20" customHeight="1">
      <c r="A217" s="48">
        <v>20</v>
      </c>
      <c r="B217" s="50" t="s">
        <v>266</v>
      </c>
      <c r="C217" s="50">
        <v>2025</v>
      </c>
      <c r="D217" s="64" t="s">
        <v>134</v>
      </c>
      <c r="E217" s="51">
        <v>46158</v>
      </c>
      <c r="F217" s="49" t="s">
        <v>20</v>
      </c>
      <c r="G217" s="49" t="s">
        <v>21</v>
      </c>
      <c r="H217" s="65">
        <v>40</v>
      </c>
      <c r="I217" s="65">
        <v>45</v>
      </c>
      <c r="J217" s="65">
        <v>15</v>
      </c>
      <c r="K217" s="65">
        <v>15</v>
      </c>
      <c r="L217" s="65">
        <v>61</v>
      </c>
      <c r="M217" s="65">
        <v>148</v>
      </c>
      <c r="N217" s="65">
        <v>253</v>
      </c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  <c r="CD217" s="78"/>
      <c r="CE217" s="78"/>
      <c r="CF217" s="78"/>
      <c r="CG217" s="78"/>
      <c r="CH217" s="78"/>
      <c r="CI217" s="78"/>
      <c r="CJ217" s="78"/>
      <c r="CK217" s="78"/>
      <c r="CL217" s="78"/>
      <c r="CM217" s="78"/>
      <c r="CN217" s="78"/>
      <c r="CO217" s="78"/>
      <c r="CP217" s="78"/>
      <c r="CQ217" s="78"/>
      <c r="CR217" s="78"/>
      <c r="CS217" s="78"/>
      <c r="CT217" s="78"/>
      <c r="CU217" s="78"/>
      <c r="CV217" s="78"/>
      <c r="CW217" s="78"/>
      <c r="CX217" s="78"/>
      <c r="CY217" s="78"/>
      <c r="CZ217" s="78"/>
      <c r="DA217" s="78"/>
      <c r="DB217" s="78"/>
      <c r="DC217" s="78"/>
      <c r="DD217" s="78"/>
      <c r="DE217" s="78"/>
      <c r="DF217" s="78"/>
      <c r="DG217" s="78"/>
      <c r="DH217" s="78"/>
      <c r="DI217" s="78"/>
      <c r="DJ217" s="78"/>
      <c r="DK217" s="78"/>
      <c r="DL217" s="78"/>
      <c r="DM217" s="78"/>
      <c r="DN217" s="78"/>
      <c r="DO217" s="78"/>
      <c r="DP217" s="78"/>
      <c r="DQ217" s="78"/>
      <c r="DR217" s="78"/>
      <c r="DS217" s="78"/>
      <c r="DT217" s="78"/>
      <c r="DU217" s="78"/>
      <c r="DV217" s="78"/>
      <c r="DW217" s="78"/>
      <c r="DX217" s="78"/>
      <c r="DY217" s="78"/>
      <c r="DZ217" s="78"/>
      <c r="EA217" s="78"/>
      <c r="EB217" s="78"/>
      <c r="EC217" s="78"/>
      <c r="ED217" s="78"/>
      <c r="EE217" s="78"/>
      <c r="EF217" s="78"/>
    </row>
    <row r="218" spans="1:136" s="77" customFormat="1" ht="20" customHeight="1">
      <c r="A218" s="48">
        <v>20</v>
      </c>
      <c r="B218" s="50" t="s">
        <v>267</v>
      </c>
      <c r="C218" s="50">
        <v>2025</v>
      </c>
      <c r="D218" s="64" t="s">
        <v>104</v>
      </c>
      <c r="E218" s="51">
        <v>46153</v>
      </c>
      <c r="F218" s="49" t="s">
        <v>20</v>
      </c>
      <c r="G218" s="49" t="s">
        <v>25</v>
      </c>
      <c r="H218" s="65">
        <v>60</v>
      </c>
      <c r="I218" s="65">
        <v>40</v>
      </c>
      <c r="J218" s="65">
        <v>45</v>
      </c>
      <c r="K218" s="65">
        <v>10</v>
      </c>
      <c r="L218" s="65">
        <v>72</v>
      </c>
      <c r="M218" s="65">
        <v>140</v>
      </c>
      <c r="N218" s="65">
        <v>254</v>
      </c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  <c r="CD218" s="78"/>
      <c r="CE218" s="78"/>
      <c r="CF218" s="78"/>
      <c r="CG218" s="78"/>
      <c r="CH218" s="78"/>
      <c r="CI218" s="78"/>
      <c r="CJ218" s="78"/>
      <c r="CK218" s="78"/>
      <c r="CL218" s="78"/>
      <c r="CM218" s="78"/>
      <c r="CN218" s="78"/>
      <c r="CO218" s="78"/>
      <c r="CP218" s="78"/>
      <c r="CQ218" s="78"/>
      <c r="CR218" s="78"/>
      <c r="CS218" s="78"/>
      <c r="CT218" s="78"/>
      <c r="CU218" s="78"/>
      <c r="CV218" s="78"/>
      <c r="CW218" s="78"/>
      <c r="CX218" s="78"/>
      <c r="CY218" s="78"/>
      <c r="CZ218" s="78"/>
      <c r="DA218" s="78"/>
      <c r="DB218" s="78"/>
      <c r="DC218" s="78"/>
      <c r="DD218" s="78"/>
      <c r="DE218" s="78"/>
      <c r="DF218" s="78"/>
      <c r="DG218" s="78"/>
      <c r="DH218" s="78"/>
      <c r="DI218" s="78"/>
      <c r="DJ218" s="78"/>
      <c r="DK218" s="78"/>
      <c r="DL218" s="78"/>
      <c r="DM218" s="78"/>
      <c r="DN218" s="78"/>
      <c r="DO218" s="78"/>
      <c r="DP218" s="78"/>
      <c r="DQ218" s="78"/>
      <c r="DR218" s="78"/>
      <c r="DS218" s="78"/>
      <c r="DT218" s="78"/>
      <c r="DU218" s="78"/>
      <c r="DV218" s="78"/>
      <c r="DW218" s="78"/>
      <c r="DX218" s="78"/>
      <c r="DY218" s="78"/>
      <c r="DZ218" s="78"/>
      <c r="EA218" s="78"/>
      <c r="EB218" s="78"/>
      <c r="EC218" s="78"/>
      <c r="ED218" s="78"/>
      <c r="EE218" s="78"/>
      <c r="EF218" s="78"/>
    </row>
    <row r="219" spans="1:136" s="77" customFormat="1" ht="20" customHeight="1">
      <c r="A219" s="48">
        <v>20</v>
      </c>
      <c r="B219" s="50" t="s">
        <v>268</v>
      </c>
      <c r="C219" s="50">
        <v>2025</v>
      </c>
      <c r="D219" s="64" t="s">
        <v>85</v>
      </c>
      <c r="E219" s="51">
        <v>46139</v>
      </c>
      <c r="F219" s="49" t="s">
        <v>20</v>
      </c>
      <c r="G219" s="49" t="s">
        <v>21</v>
      </c>
      <c r="H219" s="65">
        <v>85</v>
      </c>
      <c r="I219" s="65">
        <v>55</v>
      </c>
      <c r="J219" s="65">
        <v>40</v>
      </c>
      <c r="K219" s="65">
        <v>3</v>
      </c>
      <c r="L219" s="65">
        <v>71</v>
      </c>
      <c r="M219" s="65">
        <v>140</v>
      </c>
      <c r="N219" s="65">
        <v>253</v>
      </c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  <c r="CD219" s="78"/>
      <c r="CE219" s="78"/>
      <c r="CF219" s="78"/>
      <c r="CG219" s="78"/>
      <c r="CH219" s="78"/>
      <c r="CI219" s="78"/>
      <c r="CJ219" s="78"/>
      <c r="CK219" s="78"/>
      <c r="CL219" s="78"/>
      <c r="CM219" s="78"/>
      <c r="CN219" s="78"/>
      <c r="CO219" s="78"/>
      <c r="CP219" s="78"/>
      <c r="CQ219" s="78"/>
      <c r="CR219" s="78"/>
      <c r="CS219" s="78"/>
      <c r="CT219" s="78"/>
      <c r="CU219" s="78"/>
      <c r="CV219" s="78"/>
      <c r="CW219" s="78"/>
      <c r="CX219" s="78"/>
      <c r="CY219" s="78"/>
      <c r="CZ219" s="78"/>
      <c r="DA219" s="78"/>
      <c r="DB219" s="78"/>
      <c r="DC219" s="78"/>
      <c r="DD219" s="78"/>
      <c r="DE219" s="78"/>
      <c r="DF219" s="78"/>
      <c r="DG219" s="78"/>
      <c r="DH219" s="78"/>
      <c r="DI219" s="78"/>
      <c r="DJ219" s="78"/>
      <c r="DK219" s="78"/>
      <c r="DL219" s="78"/>
      <c r="DM219" s="78"/>
      <c r="DN219" s="78"/>
      <c r="DO219" s="78"/>
      <c r="DP219" s="78"/>
      <c r="DQ219" s="78"/>
      <c r="DR219" s="78"/>
      <c r="DS219" s="78"/>
      <c r="DT219" s="78"/>
      <c r="DU219" s="78"/>
      <c r="DV219" s="78"/>
      <c r="DW219" s="78"/>
      <c r="DX219" s="78"/>
      <c r="DY219" s="78"/>
      <c r="DZ219" s="78"/>
      <c r="EA219" s="78"/>
      <c r="EB219" s="78"/>
      <c r="EC219" s="78"/>
      <c r="ED219" s="78"/>
      <c r="EE219" s="78"/>
      <c r="EF219" s="78"/>
    </row>
    <row r="220" spans="1:136" s="69" customFormat="1" ht="20" customHeight="1">
      <c r="A220" s="53">
        <f>COUNT(A211:A219)</f>
        <v>9</v>
      </c>
      <c r="B220" s="54" t="s">
        <v>28</v>
      </c>
      <c r="C220" s="54"/>
      <c r="D220" s="55"/>
      <c r="E220" s="56"/>
      <c r="F220" s="55"/>
      <c r="G220" s="56"/>
      <c r="H220" s="57"/>
      <c r="I220" s="58"/>
      <c r="J220" s="57"/>
      <c r="K220" s="59"/>
      <c r="L220" s="59"/>
      <c r="M220" s="60" t="s">
        <v>29</v>
      </c>
      <c r="N220" s="61">
        <f>AVERAGE(N210:N219)</f>
        <v>252.77777777777777</v>
      </c>
      <c r="O220" s="75"/>
      <c r="P220" s="73"/>
      <c r="Q220" s="73"/>
      <c r="R220" s="73"/>
      <c r="S220" s="73"/>
    </row>
    <row r="221" spans="1:136" s="5" customFormat="1" ht="20" customHeight="1">
      <c r="A221" s="76"/>
      <c r="B221" s="40"/>
      <c r="C221" s="40"/>
      <c r="D221" s="41"/>
      <c r="E221" s="43"/>
      <c r="F221" s="41"/>
      <c r="G221" s="43"/>
      <c r="H221" s="44"/>
      <c r="I221" s="45"/>
      <c r="J221" s="44"/>
      <c r="K221" s="45"/>
      <c r="L221" s="45"/>
      <c r="M221" s="45"/>
      <c r="N221" s="45"/>
      <c r="O221" s="46"/>
      <c r="P221" s="47"/>
      <c r="Q221" s="47"/>
      <c r="R221" s="47"/>
      <c r="S221" s="47"/>
    </row>
    <row r="222" spans="1:136" s="77" customFormat="1" ht="20" customHeight="1">
      <c r="A222" s="48">
        <v>21</v>
      </c>
      <c r="B222" s="50" t="s">
        <v>269</v>
      </c>
      <c r="C222" s="50">
        <v>2025</v>
      </c>
      <c r="D222" s="64" t="s">
        <v>122</v>
      </c>
      <c r="E222" s="51">
        <v>46139</v>
      </c>
      <c r="F222" s="49" t="s">
        <v>20</v>
      </c>
      <c r="G222" s="49" t="s">
        <v>25</v>
      </c>
      <c r="H222" s="65">
        <v>10</v>
      </c>
      <c r="I222" s="65">
        <v>25</v>
      </c>
      <c r="J222" s="65">
        <v>5</v>
      </c>
      <c r="K222" s="65">
        <v>45</v>
      </c>
      <c r="L222" s="65">
        <v>36</v>
      </c>
      <c r="M222" s="65">
        <v>164</v>
      </c>
      <c r="N222" s="65">
        <v>249</v>
      </c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  <c r="CD222" s="78"/>
      <c r="CE222" s="78"/>
      <c r="CF222" s="78"/>
      <c r="CG222" s="78"/>
      <c r="CH222" s="78"/>
      <c r="CI222" s="78"/>
      <c r="CJ222" s="78"/>
      <c r="CK222" s="78"/>
      <c r="CL222" s="78"/>
      <c r="CM222" s="78"/>
      <c r="CN222" s="78"/>
      <c r="CO222" s="78"/>
      <c r="CP222" s="78"/>
      <c r="CQ222" s="78"/>
      <c r="CR222" s="78"/>
      <c r="CS222" s="78"/>
      <c r="CT222" s="78"/>
      <c r="CU222" s="78"/>
      <c r="CV222" s="78"/>
      <c r="CW222" s="78"/>
      <c r="CX222" s="78"/>
      <c r="CY222" s="78"/>
      <c r="CZ222" s="78"/>
      <c r="DA222" s="78"/>
      <c r="DB222" s="78"/>
      <c r="DC222" s="78"/>
      <c r="DD222" s="78"/>
      <c r="DE222" s="78"/>
      <c r="DF222" s="78"/>
      <c r="DG222" s="78"/>
      <c r="DH222" s="78"/>
      <c r="DI222" s="78"/>
      <c r="DJ222" s="78"/>
      <c r="DK222" s="78"/>
      <c r="DL222" s="78"/>
      <c r="DM222" s="78"/>
      <c r="DN222" s="78"/>
      <c r="DO222" s="78"/>
      <c r="DP222" s="78"/>
      <c r="DQ222" s="78"/>
      <c r="DR222" s="78"/>
      <c r="DS222" s="78"/>
      <c r="DT222" s="78"/>
      <c r="DU222" s="78"/>
      <c r="DV222" s="78"/>
      <c r="DW222" s="78"/>
      <c r="DX222" s="78"/>
      <c r="DY222" s="78"/>
      <c r="DZ222" s="78"/>
      <c r="EA222" s="78"/>
      <c r="EB222" s="78"/>
      <c r="EC222" s="78"/>
      <c r="ED222" s="78"/>
      <c r="EE222" s="78"/>
      <c r="EF222" s="78"/>
    </row>
    <row r="223" spans="1:136" s="5" customFormat="1" ht="20" customHeight="1">
      <c r="A223" s="48">
        <v>21</v>
      </c>
      <c r="B223" s="50" t="s">
        <v>270</v>
      </c>
      <c r="C223" s="50">
        <v>2025</v>
      </c>
      <c r="D223" s="49" t="s">
        <v>30</v>
      </c>
      <c r="E223" s="51">
        <v>46141</v>
      </c>
      <c r="F223" s="49" t="s">
        <v>20</v>
      </c>
      <c r="G223" s="49" t="s">
        <v>25</v>
      </c>
      <c r="H223" s="52">
        <v>25</v>
      </c>
      <c r="I223" s="52">
        <v>45</v>
      </c>
      <c r="J223" s="52">
        <v>25</v>
      </c>
      <c r="K223" s="52">
        <v>2</v>
      </c>
      <c r="L223" s="52">
        <v>46</v>
      </c>
      <c r="M223" s="52">
        <v>157</v>
      </c>
      <c r="N223" s="52">
        <v>250</v>
      </c>
      <c r="O223" s="47"/>
      <c r="P223" s="47"/>
      <c r="Q223" s="47"/>
    </row>
    <row r="224" spans="1:136" s="69" customFormat="1" ht="20" customHeight="1">
      <c r="A224" s="48">
        <v>21</v>
      </c>
      <c r="B224" s="50" t="s">
        <v>271</v>
      </c>
      <c r="C224" s="50">
        <v>2025</v>
      </c>
      <c r="D224" s="64" t="s">
        <v>158</v>
      </c>
      <c r="E224" s="51">
        <v>46141</v>
      </c>
      <c r="F224" s="49" t="s">
        <v>20</v>
      </c>
      <c r="G224" s="49" t="s">
        <v>25</v>
      </c>
      <c r="H224" s="65">
        <v>10</v>
      </c>
      <c r="I224" s="65">
        <v>15</v>
      </c>
      <c r="J224" s="65">
        <v>35</v>
      </c>
      <c r="K224" s="65">
        <v>5</v>
      </c>
      <c r="L224" s="65">
        <v>52</v>
      </c>
      <c r="M224" s="65">
        <v>153</v>
      </c>
      <c r="N224" s="65">
        <v>250</v>
      </c>
      <c r="O224" s="73"/>
      <c r="P224" s="73"/>
      <c r="Q224" s="73"/>
      <c r="R224" s="73"/>
    </row>
    <row r="225" spans="1:136" s="77" customFormat="1" ht="20" customHeight="1">
      <c r="A225" s="48">
        <v>21</v>
      </c>
      <c r="B225" s="50" t="s">
        <v>272</v>
      </c>
      <c r="C225" s="50">
        <v>2025</v>
      </c>
      <c r="D225" s="49" t="s">
        <v>199</v>
      </c>
      <c r="E225" s="51">
        <v>46140</v>
      </c>
      <c r="F225" s="49" t="s">
        <v>20</v>
      </c>
      <c r="G225" s="49" t="s">
        <v>25</v>
      </c>
      <c r="H225" s="52">
        <v>25</v>
      </c>
      <c r="I225" s="52">
        <v>25</v>
      </c>
      <c r="J225" s="52">
        <v>25</v>
      </c>
      <c r="K225" s="52">
        <v>70</v>
      </c>
      <c r="L225" s="52">
        <v>71</v>
      </c>
      <c r="M225" s="52">
        <v>138</v>
      </c>
      <c r="N225" s="52">
        <v>250</v>
      </c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  <c r="CD225" s="78"/>
      <c r="CE225" s="78"/>
      <c r="CF225" s="78"/>
      <c r="CG225" s="78"/>
      <c r="CH225" s="78"/>
      <c r="CI225" s="78"/>
      <c r="CJ225" s="78"/>
      <c r="CK225" s="78"/>
      <c r="CL225" s="78"/>
      <c r="CM225" s="78"/>
      <c r="CN225" s="78"/>
      <c r="CO225" s="78"/>
      <c r="CP225" s="78"/>
      <c r="CQ225" s="78"/>
      <c r="CR225" s="78"/>
      <c r="CS225" s="78"/>
      <c r="CT225" s="78"/>
      <c r="CU225" s="78"/>
      <c r="CV225" s="78"/>
      <c r="CW225" s="78"/>
      <c r="CX225" s="78"/>
      <c r="CY225" s="78"/>
      <c r="CZ225" s="78"/>
      <c r="DA225" s="78"/>
      <c r="DB225" s="78"/>
      <c r="DC225" s="78"/>
      <c r="DD225" s="78"/>
      <c r="DE225" s="78"/>
      <c r="DF225" s="78"/>
      <c r="DG225" s="78"/>
      <c r="DH225" s="78"/>
      <c r="DI225" s="78"/>
      <c r="DJ225" s="78"/>
      <c r="DK225" s="78"/>
      <c r="DL225" s="78"/>
      <c r="DM225" s="78"/>
      <c r="DN225" s="78"/>
      <c r="DO225" s="78"/>
      <c r="DP225" s="78"/>
      <c r="DQ225" s="78"/>
      <c r="DR225" s="78"/>
      <c r="DS225" s="78"/>
      <c r="DT225" s="78"/>
      <c r="DU225" s="78"/>
      <c r="DV225" s="78"/>
      <c r="DW225" s="78"/>
      <c r="DX225" s="78"/>
      <c r="DY225" s="78"/>
      <c r="DZ225" s="78"/>
      <c r="EA225" s="78"/>
      <c r="EB225" s="78"/>
      <c r="EC225" s="78"/>
      <c r="ED225" s="78"/>
      <c r="EE225" s="78"/>
      <c r="EF225" s="78"/>
    </row>
    <row r="226" spans="1:136" s="77" customFormat="1" ht="20" customHeight="1">
      <c r="A226" s="48">
        <v>21</v>
      </c>
      <c r="B226" s="50" t="s">
        <v>273</v>
      </c>
      <c r="C226" s="50">
        <v>2025</v>
      </c>
      <c r="D226" s="64" t="s">
        <v>67</v>
      </c>
      <c r="E226" s="51">
        <v>46139</v>
      </c>
      <c r="F226" s="49" t="s">
        <v>20</v>
      </c>
      <c r="G226" s="49" t="s">
        <v>25</v>
      </c>
      <c r="H226" s="65">
        <v>15</v>
      </c>
      <c r="I226" s="65">
        <v>35</v>
      </c>
      <c r="J226" s="65">
        <v>15</v>
      </c>
      <c r="K226" s="65">
        <v>35</v>
      </c>
      <c r="L226" s="65">
        <v>58</v>
      </c>
      <c r="M226" s="65">
        <v>148</v>
      </c>
      <c r="N226" s="65">
        <v>250</v>
      </c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  <c r="CD226" s="78"/>
      <c r="CE226" s="78"/>
      <c r="CF226" s="78"/>
      <c r="CG226" s="78"/>
      <c r="CH226" s="78"/>
      <c r="CI226" s="78"/>
      <c r="CJ226" s="78"/>
      <c r="CK226" s="78"/>
      <c r="CL226" s="78"/>
      <c r="CM226" s="78"/>
      <c r="CN226" s="78"/>
      <c r="CO226" s="78"/>
      <c r="CP226" s="78"/>
      <c r="CQ226" s="78"/>
      <c r="CR226" s="78"/>
      <c r="CS226" s="78"/>
      <c r="CT226" s="78"/>
      <c r="CU226" s="78"/>
      <c r="CV226" s="78"/>
      <c r="CW226" s="78"/>
      <c r="CX226" s="78"/>
      <c r="CY226" s="78"/>
      <c r="CZ226" s="78"/>
      <c r="DA226" s="78"/>
      <c r="DB226" s="78"/>
      <c r="DC226" s="78"/>
      <c r="DD226" s="78"/>
      <c r="DE226" s="78"/>
      <c r="DF226" s="78"/>
      <c r="DG226" s="78"/>
      <c r="DH226" s="78"/>
      <c r="DI226" s="78"/>
      <c r="DJ226" s="78"/>
      <c r="DK226" s="78"/>
      <c r="DL226" s="78"/>
      <c r="DM226" s="78"/>
      <c r="DN226" s="78"/>
      <c r="DO226" s="78"/>
      <c r="DP226" s="78"/>
      <c r="DQ226" s="78"/>
      <c r="DR226" s="78"/>
      <c r="DS226" s="78"/>
      <c r="DT226" s="78"/>
      <c r="DU226" s="78"/>
      <c r="DV226" s="78"/>
      <c r="DW226" s="78"/>
      <c r="DX226" s="78"/>
      <c r="DY226" s="78"/>
      <c r="DZ226" s="78"/>
      <c r="EA226" s="78"/>
      <c r="EB226" s="78"/>
      <c r="EC226" s="78"/>
      <c r="ED226" s="78"/>
      <c r="EE226" s="78"/>
      <c r="EF226" s="78"/>
    </row>
    <row r="227" spans="1:136" s="77" customFormat="1" ht="20" customHeight="1">
      <c r="A227" s="48">
        <v>21</v>
      </c>
      <c r="B227" s="50" t="s">
        <v>274</v>
      </c>
      <c r="C227" s="50">
        <v>2025</v>
      </c>
      <c r="D227" s="64" t="s">
        <v>67</v>
      </c>
      <c r="E227" s="51">
        <v>46139</v>
      </c>
      <c r="F227" s="49" t="s">
        <v>20</v>
      </c>
      <c r="G227" s="49" t="s">
        <v>21</v>
      </c>
      <c r="H227" s="65">
        <v>35</v>
      </c>
      <c r="I227" s="65">
        <v>5</v>
      </c>
      <c r="J227" s="65">
        <v>60</v>
      </c>
      <c r="K227" s="65">
        <v>20</v>
      </c>
      <c r="L227" s="65">
        <v>49</v>
      </c>
      <c r="M227" s="65">
        <v>156</v>
      </c>
      <c r="N227" s="65">
        <v>251</v>
      </c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  <c r="CD227" s="78"/>
      <c r="CE227" s="78"/>
      <c r="CF227" s="78"/>
      <c r="CG227" s="78"/>
      <c r="CH227" s="78"/>
      <c r="CI227" s="78"/>
      <c r="CJ227" s="78"/>
      <c r="CK227" s="78"/>
      <c r="CL227" s="78"/>
      <c r="CM227" s="78"/>
      <c r="CN227" s="78"/>
      <c r="CO227" s="78"/>
      <c r="CP227" s="78"/>
      <c r="CQ227" s="78"/>
      <c r="CR227" s="78"/>
      <c r="CS227" s="78"/>
      <c r="CT227" s="78"/>
      <c r="CU227" s="78"/>
      <c r="CV227" s="78"/>
      <c r="CW227" s="78"/>
      <c r="CX227" s="78"/>
      <c r="CY227" s="78"/>
      <c r="CZ227" s="78"/>
      <c r="DA227" s="78"/>
      <c r="DB227" s="78"/>
      <c r="DC227" s="78"/>
      <c r="DD227" s="78"/>
      <c r="DE227" s="78"/>
      <c r="DF227" s="78"/>
      <c r="DG227" s="78"/>
      <c r="DH227" s="78"/>
      <c r="DI227" s="78"/>
      <c r="DJ227" s="78"/>
      <c r="DK227" s="78"/>
      <c r="DL227" s="78"/>
      <c r="DM227" s="78"/>
      <c r="DN227" s="78"/>
      <c r="DO227" s="78"/>
      <c r="DP227" s="78"/>
      <c r="DQ227" s="78"/>
      <c r="DR227" s="78"/>
      <c r="DS227" s="78"/>
      <c r="DT227" s="78"/>
      <c r="DU227" s="78"/>
      <c r="DV227" s="78"/>
      <c r="DW227" s="78"/>
      <c r="DX227" s="78"/>
      <c r="DY227" s="78"/>
      <c r="DZ227" s="78"/>
      <c r="EA227" s="78"/>
      <c r="EB227" s="78"/>
      <c r="EC227" s="78"/>
      <c r="ED227" s="78"/>
      <c r="EE227" s="78"/>
      <c r="EF227" s="78"/>
    </row>
    <row r="228" spans="1:136" s="77" customFormat="1" ht="20" customHeight="1">
      <c r="A228" s="48">
        <v>21</v>
      </c>
      <c r="B228" s="50" t="s">
        <v>275</v>
      </c>
      <c r="C228" s="50">
        <v>2025</v>
      </c>
      <c r="D228" s="64" t="s">
        <v>132</v>
      </c>
      <c r="E228" s="51">
        <v>46162</v>
      </c>
      <c r="F228" s="49" t="s">
        <v>20</v>
      </c>
      <c r="G228" s="49" t="s">
        <v>25</v>
      </c>
      <c r="H228" s="65">
        <v>30</v>
      </c>
      <c r="I228" s="65">
        <v>30</v>
      </c>
      <c r="J228" s="65">
        <v>10</v>
      </c>
      <c r="K228" s="65">
        <v>25</v>
      </c>
      <c r="L228" s="65">
        <v>37</v>
      </c>
      <c r="M228" s="65">
        <v>164</v>
      </c>
      <c r="N228" s="65">
        <v>250</v>
      </c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  <c r="CD228" s="78"/>
      <c r="CE228" s="78"/>
      <c r="CF228" s="78"/>
      <c r="CG228" s="78"/>
      <c r="CH228" s="78"/>
      <c r="CI228" s="78"/>
      <c r="CJ228" s="78"/>
      <c r="CK228" s="78"/>
      <c r="CL228" s="78"/>
      <c r="CM228" s="78"/>
      <c r="CN228" s="78"/>
      <c r="CO228" s="78"/>
      <c r="CP228" s="78"/>
      <c r="CQ228" s="78"/>
      <c r="CR228" s="78"/>
      <c r="CS228" s="78"/>
      <c r="CT228" s="78"/>
      <c r="CU228" s="78"/>
      <c r="CV228" s="78"/>
      <c r="CW228" s="78"/>
      <c r="CX228" s="78"/>
      <c r="CY228" s="78"/>
      <c r="CZ228" s="78"/>
      <c r="DA228" s="78"/>
      <c r="DB228" s="78"/>
      <c r="DC228" s="78"/>
      <c r="DD228" s="78"/>
      <c r="DE228" s="78"/>
      <c r="DF228" s="78"/>
      <c r="DG228" s="78"/>
      <c r="DH228" s="78"/>
      <c r="DI228" s="78"/>
      <c r="DJ228" s="78"/>
      <c r="DK228" s="78"/>
      <c r="DL228" s="78"/>
      <c r="DM228" s="78"/>
      <c r="DN228" s="78"/>
      <c r="DO228" s="78"/>
      <c r="DP228" s="78"/>
      <c r="DQ228" s="78"/>
      <c r="DR228" s="78"/>
      <c r="DS228" s="78"/>
      <c r="DT228" s="78"/>
      <c r="DU228" s="78"/>
      <c r="DV228" s="78"/>
      <c r="DW228" s="78"/>
      <c r="DX228" s="78"/>
      <c r="DY228" s="78"/>
      <c r="DZ228" s="78"/>
      <c r="EA228" s="78"/>
      <c r="EB228" s="78"/>
      <c r="EC228" s="78"/>
      <c r="ED228" s="78"/>
      <c r="EE228" s="78"/>
      <c r="EF228" s="78"/>
    </row>
    <row r="229" spans="1:136" s="77" customFormat="1" ht="20" customHeight="1">
      <c r="A229" s="48">
        <v>21</v>
      </c>
      <c r="B229" s="50" t="s">
        <v>276</v>
      </c>
      <c r="C229" s="50">
        <v>2025</v>
      </c>
      <c r="D229" s="64" t="s">
        <v>69</v>
      </c>
      <c r="E229" s="51">
        <v>46140</v>
      </c>
      <c r="F229" s="49" t="s">
        <v>20</v>
      </c>
      <c r="G229" s="49" t="s">
        <v>21</v>
      </c>
      <c r="H229" s="65">
        <v>2</v>
      </c>
      <c r="I229" s="65">
        <v>10</v>
      </c>
      <c r="J229" s="65">
        <v>60</v>
      </c>
      <c r="K229" s="65">
        <v>3</v>
      </c>
      <c r="L229" s="65">
        <v>55</v>
      </c>
      <c r="M229" s="65">
        <v>151</v>
      </c>
      <c r="N229" s="65">
        <v>251</v>
      </c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  <c r="CD229" s="78"/>
      <c r="CE229" s="78"/>
      <c r="CF229" s="78"/>
      <c r="CG229" s="78"/>
      <c r="CH229" s="78"/>
      <c r="CI229" s="78"/>
      <c r="CJ229" s="78"/>
      <c r="CK229" s="78"/>
      <c r="CL229" s="78"/>
      <c r="CM229" s="78"/>
      <c r="CN229" s="78"/>
      <c r="CO229" s="78"/>
      <c r="CP229" s="78"/>
      <c r="CQ229" s="78"/>
      <c r="CR229" s="78"/>
      <c r="CS229" s="78"/>
      <c r="CT229" s="78"/>
      <c r="CU229" s="78"/>
      <c r="CV229" s="78"/>
      <c r="CW229" s="78"/>
      <c r="CX229" s="78"/>
      <c r="CY229" s="78"/>
      <c r="CZ229" s="78"/>
      <c r="DA229" s="78"/>
      <c r="DB229" s="78"/>
      <c r="DC229" s="78"/>
      <c r="DD229" s="78"/>
      <c r="DE229" s="78"/>
      <c r="DF229" s="78"/>
      <c r="DG229" s="78"/>
      <c r="DH229" s="78"/>
      <c r="DI229" s="78"/>
      <c r="DJ229" s="78"/>
      <c r="DK229" s="78"/>
      <c r="DL229" s="78"/>
      <c r="DM229" s="78"/>
      <c r="DN229" s="78"/>
      <c r="DO229" s="78"/>
      <c r="DP229" s="78"/>
      <c r="DQ229" s="78"/>
      <c r="DR229" s="78"/>
      <c r="DS229" s="78"/>
      <c r="DT229" s="78"/>
      <c r="DU229" s="78"/>
      <c r="DV229" s="78"/>
      <c r="DW229" s="78"/>
      <c r="DX229" s="78"/>
      <c r="DY229" s="78"/>
      <c r="DZ229" s="78"/>
      <c r="EA229" s="78"/>
      <c r="EB229" s="78"/>
      <c r="EC229" s="78"/>
      <c r="ED229" s="78"/>
      <c r="EE229" s="78"/>
      <c r="EF229" s="78"/>
    </row>
    <row r="230" spans="1:136" s="69" customFormat="1" ht="20" customHeight="1">
      <c r="A230" s="53">
        <f>COUNT(A222:A229)</f>
        <v>8</v>
      </c>
      <c r="B230" s="54" t="s">
        <v>28</v>
      </c>
      <c r="C230" s="54"/>
      <c r="D230" s="55"/>
      <c r="E230" s="56"/>
      <c r="F230" s="55"/>
      <c r="G230" s="56"/>
      <c r="H230" s="57"/>
      <c r="I230" s="58"/>
      <c r="J230" s="57"/>
      <c r="K230" s="59"/>
      <c r="L230" s="59"/>
      <c r="M230" s="60" t="s">
        <v>29</v>
      </c>
      <c r="N230" s="61">
        <f>AVERAGE(N220:N229)</f>
        <v>250.41975308641975</v>
      </c>
      <c r="O230" s="75"/>
      <c r="P230" s="73"/>
      <c r="Q230" s="73"/>
      <c r="R230" s="73"/>
      <c r="S230" s="73"/>
    </row>
    <row r="231" spans="1:136" s="5" customFormat="1" ht="20" customHeight="1">
      <c r="A231" s="76"/>
      <c r="B231" s="40"/>
      <c r="C231" s="40"/>
      <c r="D231" s="41"/>
      <c r="E231" s="43"/>
      <c r="F231" s="41"/>
      <c r="G231" s="43"/>
      <c r="H231" s="44"/>
      <c r="I231" s="45"/>
      <c r="J231" s="44"/>
      <c r="K231" s="45"/>
      <c r="L231" s="45"/>
      <c r="M231" s="45"/>
      <c r="N231" s="45"/>
      <c r="O231" s="46"/>
      <c r="P231" s="47"/>
      <c r="Q231" s="47"/>
      <c r="R231" s="47"/>
      <c r="S231" s="47"/>
    </row>
    <row r="232" spans="1:136" s="77" customFormat="1" ht="20" customHeight="1">
      <c r="A232" s="48">
        <v>22</v>
      </c>
      <c r="B232" s="50" t="s">
        <v>277</v>
      </c>
      <c r="C232" s="50">
        <v>2025</v>
      </c>
      <c r="D232" s="64" t="s">
        <v>278</v>
      </c>
      <c r="E232" s="51">
        <v>46143</v>
      </c>
      <c r="F232" s="49" t="s">
        <v>20</v>
      </c>
      <c r="G232" s="49" t="s">
        <v>21</v>
      </c>
      <c r="H232" s="65">
        <v>45</v>
      </c>
      <c r="I232" s="65">
        <v>10</v>
      </c>
      <c r="J232" s="65">
        <v>65</v>
      </c>
      <c r="K232" s="65">
        <v>20</v>
      </c>
      <c r="L232" s="65">
        <v>43</v>
      </c>
      <c r="M232" s="65">
        <v>159</v>
      </c>
      <c r="N232" s="65">
        <v>249</v>
      </c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  <c r="CD232" s="78"/>
      <c r="CE232" s="78"/>
      <c r="CF232" s="78"/>
      <c r="CG232" s="78"/>
      <c r="CH232" s="78"/>
      <c r="CI232" s="78"/>
      <c r="CJ232" s="78"/>
      <c r="CK232" s="78"/>
      <c r="CL232" s="78"/>
      <c r="CM232" s="78"/>
      <c r="CN232" s="78"/>
      <c r="CO232" s="78"/>
      <c r="CP232" s="78"/>
      <c r="CQ232" s="78"/>
      <c r="CR232" s="78"/>
      <c r="CS232" s="78"/>
      <c r="CT232" s="78"/>
      <c r="CU232" s="78"/>
      <c r="CV232" s="78"/>
      <c r="CW232" s="78"/>
      <c r="CX232" s="78"/>
      <c r="CY232" s="78"/>
      <c r="CZ232" s="78"/>
      <c r="DA232" s="78"/>
      <c r="DB232" s="78"/>
      <c r="DC232" s="78"/>
      <c r="DD232" s="78"/>
      <c r="DE232" s="78"/>
      <c r="DF232" s="78"/>
      <c r="DG232" s="78"/>
      <c r="DH232" s="78"/>
      <c r="DI232" s="78"/>
      <c r="DJ232" s="78"/>
      <c r="DK232" s="78"/>
      <c r="DL232" s="78"/>
      <c r="DM232" s="78"/>
      <c r="DN232" s="78"/>
      <c r="DO232" s="78"/>
      <c r="DP232" s="78"/>
      <c r="DQ232" s="78"/>
      <c r="DR232" s="78"/>
      <c r="DS232" s="78"/>
      <c r="DT232" s="78"/>
      <c r="DU232" s="78"/>
      <c r="DV232" s="78"/>
      <c r="DW232" s="78"/>
      <c r="DX232" s="78"/>
      <c r="DY232" s="78"/>
      <c r="DZ232" s="78"/>
      <c r="EA232" s="78"/>
      <c r="EB232" s="78"/>
      <c r="EC232" s="78"/>
      <c r="ED232" s="78"/>
      <c r="EE232" s="78"/>
      <c r="EF232" s="78"/>
    </row>
    <row r="233" spans="1:136" s="77" customFormat="1" ht="20" customHeight="1">
      <c r="A233" s="48">
        <v>22</v>
      </c>
      <c r="B233" s="50" t="s">
        <v>279</v>
      </c>
      <c r="C233" s="50">
        <v>2025</v>
      </c>
      <c r="D233" s="64" t="s">
        <v>51</v>
      </c>
      <c r="E233" s="51">
        <v>46165</v>
      </c>
      <c r="F233" s="49" t="s">
        <v>20</v>
      </c>
      <c r="G233" s="49" t="s">
        <v>21</v>
      </c>
      <c r="H233" s="65">
        <v>35</v>
      </c>
      <c r="I233" s="65">
        <v>35</v>
      </c>
      <c r="J233" s="65">
        <v>40</v>
      </c>
      <c r="K233" s="65">
        <v>15</v>
      </c>
      <c r="L233" s="65">
        <v>61</v>
      </c>
      <c r="M233" s="65">
        <v>140</v>
      </c>
      <c r="N233" s="65">
        <v>243</v>
      </c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  <c r="CD233" s="78"/>
      <c r="CE233" s="78"/>
      <c r="CF233" s="78"/>
      <c r="CG233" s="78"/>
      <c r="CH233" s="78"/>
      <c r="CI233" s="78"/>
      <c r="CJ233" s="78"/>
      <c r="CK233" s="78"/>
      <c r="CL233" s="78"/>
      <c r="CM233" s="78"/>
      <c r="CN233" s="78"/>
      <c r="CO233" s="78"/>
      <c r="CP233" s="78"/>
      <c r="CQ233" s="78"/>
      <c r="CR233" s="78"/>
      <c r="CS233" s="78"/>
      <c r="CT233" s="78"/>
      <c r="CU233" s="78"/>
      <c r="CV233" s="78"/>
      <c r="CW233" s="78"/>
      <c r="CX233" s="78"/>
      <c r="CY233" s="78"/>
      <c r="CZ233" s="78"/>
      <c r="DA233" s="78"/>
      <c r="DB233" s="78"/>
      <c r="DC233" s="78"/>
      <c r="DD233" s="78"/>
      <c r="DE233" s="78"/>
      <c r="DF233" s="78"/>
      <c r="DG233" s="78"/>
      <c r="DH233" s="78"/>
      <c r="DI233" s="78"/>
      <c r="DJ233" s="78"/>
      <c r="DK233" s="78"/>
      <c r="DL233" s="78"/>
      <c r="DM233" s="78"/>
      <c r="DN233" s="78"/>
      <c r="DO233" s="78"/>
      <c r="DP233" s="78"/>
      <c r="DQ233" s="78"/>
      <c r="DR233" s="78"/>
      <c r="DS233" s="78"/>
      <c r="DT233" s="78"/>
      <c r="DU233" s="78"/>
      <c r="DV233" s="78"/>
      <c r="DW233" s="78"/>
      <c r="DX233" s="78"/>
      <c r="DY233" s="78"/>
      <c r="DZ233" s="78"/>
      <c r="EA233" s="78"/>
      <c r="EB233" s="78"/>
      <c r="EC233" s="78"/>
      <c r="ED233" s="78"/>
      <c r="EE233" s="78"/>
      <c r="EF233" s="78"/>
    </row>
    <row r="234" spans="1:136" s="77" customFormat="1" ht="20" customHeight="1">
      <c r="A234" s="48">
        <v>22</v>
      </c>
      <c r="B234" s="50" t="s">
        <v>280</v>
      </c>
      <c r="C234" s="50">
        <v>2025</v>
      </c>
      <c r="D234" s="64" t="s">
        <v>189</v>
      </c>
      <c r="E234" s="51">
        <v>46137</v>
      </c>
      <c r="F234" s="49" t="s">
        <v>20</v>
      </c>
      <c r="G234" s="49" t="s">
        <v>25</v>
      </c>
      <c r="H234" s="65">
        <v>65</v>
      </c>
      <c r="I234" s="65">
        <v>35</v>
      </c>
      <c r="J234" s="65">
        <v>45</v>
      </c>
      <c r="K234" s="65">
        <v>35</v>
      </c>
      <c r="L234" s="65">
        <v>53</v>
      </c>
      <c r="M234" s="65">
        <v>149</v>
      </c>
      <c r="N234" s="65">
        <v>246</v>
      </c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  <c r="CD234" s="78"/>
      <c r="CE234" s="78"/>
      <c r="CF234" s="78"/>
      <c r="CG234" s="78"/>
      <c r="CH234" s="78"/>
      <c r="CI234" s="78"/>
      <c r="CJ234" s="78"/>
      <c r="CK234" s="78"/>
      <c r="CL234" s="78"/>
      <c r="CM234" s="78"/>
      <c r="CN234" s="78"/>
      <c r="CO234" s="78"/>
      <c r="CP234" s="78"/>
      <c r="CQ234" s="78"/>
      <c r="CR234" s="78"/>
      <c r="CS234" s="78"/>
      <c r="CT234" s="78"/>
      <c r="CU234" s="78"/>
      <c r="CV234" s="78"/>
      <c r="CW234" s="78"/>
      <c r="CX234" s="78"/>
      <c r="CY234" s="78"/>
      <c r="CZ234" s="78"/>
      <c r="DA234" s="78"/>
      <c r="DB234" s="78"/>
      <c r="DC234" s="78"/>
      <c r="DD234" s="78"/>
      <c r="DE234" s="78"/>
      <c r="DF234" s="78"/>
      <c r="DG234" s="78"/>
      <c r="DH234" s="78"/>
      <c r="DI234" s="78"/>
      <c r="DJ234" s="78"/>
      <c r="DK234" s="78"/>
      <c r="DL234" s="78"/>
      <c r="DM234" s="78"/>
      <c r="DN234" s="78"/>
      <c r="DO234" s="78"/>
      <c r="DP234" s="78"/>
      <c r="DQ234" s="78"/>
      <c r="DR234" s="78"/>
      <c r="DS234" s="78"/>
      <c r="DT234" s="78"/>
      <c r="DU234" s="78"/>
      <c r="DV234" s="78"/>
      <c r="DW234" s="78"/>
      <c r="DX234" s="78"/>
      <c r="DY234" s="78"/>
      <c r="DZ234" s="78"/>
      <c r="EA234" s="78"/>
      <c r="EB234" s="78"/>
      <c r="EC234" s="78"/>
      <c r="ED234" s="78"/>
      <c r="EE234" s="78"/>
      <c r="EF234" s="78"/>
    </row>
    <row r="235" spans="1:136" s="5" customFormat="1" ht="20" customHeight="1">
      <c r="A235" s="48">
        <v>22</v>
      </c>
      <c r="B235" s="50" t="s">
        <v>281</v>
      </c>
      <c r="C235" s="50">
        <v>2025</v>
      </c>
      <c r="D235" s="49" t="s">
        <v>250</v>
      </c>
      <c r="E235" s="51">
        <v>46157</v>
      </c>
      <c r="F235" s="49" t="s">
        <v>20</v>
      </c>
      <c r="G235" s="49" t="s">
        <v>21</v>
      </c>
      <c r="H235" s="52">
        <v>25</v>
      </c>
      <c r="I235" s="52">
        <v>40</v>
      </c>
      <c r="J235" s="52">
        <v>45</v>
      </c>
      <c r="K235" s="52">
        <v>15</v>
      </c>
      <c r="L235" s="52">
        <v>71</v>
      </c>
      <c r="M235" s="52">
        <v>134</v>
      </c>
      <c r="N235" s="52">
        <v>245</v>
      </c>
      <c r="O235" s="47"/>
      <c r="P235" s="47"/>
      <c r="Q235" s="47"/>
    </row>
    <row r="236" spans="1:136" s="69" customFormat="1" ht="20" customHeight="1">
      <c r="A236" s="48">
        <v>22</v>
      </c>
      <c r="B236" s="50" t="s">
        <v>282</v>
      </c>
      <c r="C236" s="50">
        <v>2025</v>
      </c>
      <c r="D236" s="49" t="s">
        <v>283</v>
      </c>
      <c r="E236" s="51">
        <v>46162</v>
      </c>
      <c r="F236" s="49" t="s">
        <v>20</v>
      </c>
      <c r="G236" s="49" t="s">
        <v>25</v>
      </c>
      <c r="H236" s="52">
        <v>25</v>
      </c>
      <c r="I236" s="52">
        <v>20</v>
      </c>
      <c r="J236" s="52">
        <v>40</v>
      </c>
      <c r="K236" s="52">
        <v>35</v>
      </c>
      <c r="L236" s="52">
        <v>68</v>
      </c>
      <c r="M236" s="52">
        <v>137</v>
      </c>
      <c r="N236" s="52">
        <v>246</v>
      </c>
      <c r="O236" s="73"/>
      <c r="P236" s="73"/>
      <c r="Q236" s="73"/>
      <c r="R236" s="73"/>
    </row>
    <row r="237" spans="1:136" s="81" customFormat="1" ht="20" customHeight="1">
      <c r="A237" s="48">
        <v>22</v>
      </c>
      <c r="B237" s="50" t="s">
        <v>284</v>
      </c>
      <c r="C237" s="50">
        <v>2025</v>
      </c>
      <c r="D237" s="64" t="s">
        <v>285</v>
      </c>
      <c r="E237" s="51">
        <v>46155</v>
      </c>
      <c r="F237" s="49" t="s">
        <v>20</v>
      </c>
      <c r="G237" s="49" t="s">
        <v>25</v>
      </c>
      <c r="H237" s="65">
        <v>55</v>
      </c>
      <c r="I237" s="65">
        <v>30</v>
      </c>
      <c r="J237" s="65">
        <v>25</v>
      </c>
      <c r="K237" s="65">
        <v>35</v>
      </c>
      <c r="L237" s="65">
        <v>57</v>
      </c>
      <c r="M237" s="65">
        <v>148</v>
      </c>
      <c r="N237" s="65">
        <v>249</v>
      </c>
    </row>
    <row r="238" spans="1:136" s="77" customFormat="1" ht="20" customHeight="1">
      <c r="A238" s="48">
        <v>22</v>
      </c>
      <c r="B238" s="50" t="s">
        <v>286</v>
      </c>
      <c r="C238" s="50">
        <v>2025</v>
      </c>
      <c r="D238" s="64" t="s">
        <v>148</v>
      </c>
      <c r="E238" s="51">
        <v>46139</v>
      </c>
      <c r="F238" s="49" t="s">
        <v>20</v>
      </c>
      <c r="G238" s="49" t="s">
        <v>25</v>
      </c>
      <c r="H238" s="65">
        <v>40</v>
      </c>
      <c r="I238" s="65">
        <v>50</v>
      </c>
      <c r="J238" s="65">
        <v>10</v>
      </c>
      <c r="K238" s="65">
        <v>45</v>
      </c>
      <c r="L238" s="65">
        <v>46</v>
      </c>
      <c r="M238" s="65">
        <v>155</v>
      </c>
      <c r="N238" s="65">
        <v>247</v>
      </c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  <c r="CD238" s="78"/>
      <c r="CE238" s="78"/>
      <c r="CF238" s="78"/>
      <c r="CG238" s="78"/>
      <c r="CH238" s="78"/>
      <c r="CI238" s="78"/>
      <c r="CJ238" s="78"/>
      <c r="CK238" s="78"/>
      <c r="CL238" s="78"/>
      <c r="CM238" s="78"/>
      <c r="CN238" s="78"/>
      <c r="CO238" s="78"/>
      <c r="CP238" s="78"/>
      <c r="CQ238" s="78"/>
      <c r="CR238" s="78"/>
      <c r="CS238" s="78"/>
      <c r="CT238" s="78"/>
      <c r="CU238" s="78"/>
      <c r="CV238" s="78"/>
      <c r="CW238" s="78"/>
      <c r="CX238" s="78"/>
      <c r="CY238" s="78"/>
      <c r="CZ238" s="78"/>
      <c r="DA238" s="78"/>
      <c r="DB238" s="78"/>
      <c r="DC238" s="78"/>
      <c r="DD238" s="78"/>
      <c r="DE238" s="78"/>
      <c r="DF238" s="78"/>
      <c r="DG238" s="78"/>
      <c r="DH238" s="78"/>
      <c r="DI238" s="78"/>
      <c r="DJ238" s="78"/>
      <c r="DK238" s="78"/>
      <c r="DL238" s="78"/>
      <c r="DM238" s="78"/>
      <c r="DN238" s="78"/>
      <c r="DO238" s="78"/>
      <c r="DP238" s="78"/>
      <c r="DQ238" s="78"/>
      <c r="DR238" s="78"/>
      <c r="DS238" s="78"/>
      <c r="DT238" s="78"/>
      <c r="DU238" s="78"/>
      <c r="DV238" s="78"/>
      <c r="DW238" s="78"/>
      <c r="DX238" s="78"/>
      <c r="DY238" s="78"/>
      <c r="DZ238" s="78"/>
      <c r="EA238" s="78"/>
      <c r="EB238" s="78"/>
      <c r="EC238" s="78"/>
      <c r="ED238" s="78"/>
      <c r="EE238" s="78"/>
      <c r="EF238" s="78"/>
    </row>
    <row r="239" spans="1:136" s="77" customFormat="1" ht="20" customHeight="1">
      <c r="A239" s="48">
        <v>22</v>
      </c>
      <c r="B239" s="50" t="s">
        <v>287</v>
      </c>
      <c r="C239" s="50">
        <v>2025</v>
      </c>
      <c r="D239" s="64" t="s">
        <v>152</v>
      </c>
      <c r="E239" s="51">
        <v>46167</v>
      </c>
      <c r="F239" s="49" t="s">
        <v>20</v>
      </c>
      <c r="G239" s="49" t="s">
        <v>25</v>
      </c>
      <c r="H239" s="65">
        <v>45</v>
      </c>
      <c r="I239" s="65">
        <v>30</v>
      </c>
      <c r="J239" s="65">
        <v>40</v>
      </c>
      <c r="K239" s="65">
        <v>40</v>
      </c>
      <c r="L239" s="65">
        <v>77</v>
      </c>
      <c r="M239" s="65">
        <v>133</v>
      </c>
      <c r="N239" s="65">
        <v>249</v>
      </c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  <c r="CD239" s="78"/>
      <c r="CE239" s="78"/>
      <c r="CF239" s="78"/>
      <c r="CG239" s="78"/>
      <c r="CH239" s="78"/>
      <c r="CI239" s="78"/>
      <c r="CJ239" s="78"/>
      <c r="CK239" s="78"/>
      <c r="CL239" s="78"/>
      <c r="CM239" s="78"/>
      <c r="CN239" s="78"/>
      <c r="CO239" s="78"/>
      <c r="CP239" s="78"/>
      <c r="CQ239" s="78"/>
      <c r="CR239" s="78"/>
      <c r="CS239" s="78"/>
      <c r="CT239" s="78"/>
      <c r="CU239" s="78"/>
      <c r="CV239" s="78"/>
      <c r="CW239" s="78"/>
      <c r="CX239" s="78"/>
      <c r="CY239" s="78"/>
      <c r="CZ239" s="78"/>
      <c r="DA239" s="78"/>
      <c r="DB239" s="78"/>
      <c r="DC239" s="78"/>
      <c r="DD239" s="78"/>
      <c r="DE239" s="78"/>
      <c r="DF239" s="78"/>
      <c r="DG239" s="78"/>
      <c r="DH239" s="78"/>
      <c r="DI239" s="78"/>
      <c r="DJ239" s="78"/>
      <c r="DK239" s="78"/>
      <c r="DL239" s="78"/>
      <c r="DM239" s="78"/>
      <c r="DN239" s="78"/>
      <c r="DO239" s="78"/>
      <c r="DP239" s="78"/>
      <c r="DQ239" s="78"/>
      <c r="DR239" s="78"/>
      <c r="DS239" s="78"/>
      <c r="DT239" s="78"/>
      <c r="DU239" s="78"/>
      <c r="DV239" s="78"/>
      <c r="DW239" s="78"/>
      <c r="DX239" s="78"/>
      <c r="DY239" s="78"/>
      <c r="DZ239" s="78"/>
      <c r="EA239" s="78"/>
      <c r="EB239" s="78"/>
      <c r="EC239" s="78"/>
      <c r="ED239" s="78"/>
      <c r="EE239" s="78"/>
      <c r="EF239" s="78"/>
    </row>
    <row r="240" spans="1:136" s="77" customFormat="1" ht="20" customHeight="1">
      <c r="A240" s="48">
        <v>22</v>
      </c>
      <c r="B240" s="50" t="s">
        <v>288</v>
      </c>
      <c r="C240" s="50">
        <v>2025</v>
      </c>
      <c r="D240" s="64" t="s">
        <v>289</v>
      </c>
      <c r="E240" s="51">
        <v>46156</v>
      </c>
      <c r="F240" s="49" t="s">
        <v>20</v>
      </c>
      <c r="G240" s="49" t="s">
        <v>21</v>
      </c>
      <c r="H240" s="65">
        <v>10</v>
      </c>
      <c r="I240" s="65">
        <v>15</v>
      </c>
      <c r="J240" s="65">
        <v>25</v>
      </c>
      <c r="K240" s="65">
        <v>10</v>
      </c>
      <c r="L240" s="65">
        <v>48</v>
      </c>
      <c r="M240" s="65">
        <v>151</v>
      </c>
      <c r="N240" s="65">
        <v>244</v>
      </c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  <c r="CD240" s="78"/>
      <c r="CE240" s="78"/>
      <c r="CF240" s="78"/>
      <c r="CG240" s="78"/>
      <c r="CH240" s="78"/>
      <c r="CI240" s="78"/>
      <c r="CJ240" s="78"/>
      <c r="CK240" s="78"/>
      <c r="CL240" s="78"/>
      <c r="CM240" s="78"/>
      <c r="CN240" s="78"/>
      <c r="CO240" s="78"/>
      <c r="CP240" s="78"/>
      <c r="CQ240" s="78"/>
      <c r="CR240" s="78"/>
      <c r="CS240" s="78"/>
      <c r="CT240" s="78"/>
      <c r="CU240" s="78"/>
      <c r="CV240" s="78"/>
      <c r="CW240" s="78"/>
      <c r="CX240" s="78"/>
      <c r="CY240" s="78"/>
      <c r="CZ240" s="78"/>
      <c r="DA240" s="78"/>
      <c r="DB240" s="78"/>
      <c r="DC240" s="78"/>
      <c r="DD240" s="78"/>
      <c r="DE240" s="78"/>
      <c r="DF240" s="78"/>
      <c r="DG240" s="78"/>
      <c r="DH240" s="78"/>
      <c r="DI240" s="78"/>
      <c r="DJ240" s="78"/>
      <c r="DK240" s="78"/>
      <c r="DL240" s="78"/>
      <c r="DM240" s="78"/>
      <c r="DN240" s="78"/>
      <c r="DO240" s="78"/>
      <c r="DP240" s="78"/>
      <c r="DQ240" s="78"/>
      <c r="DR240" s="78"/>
      <c r="DS240" s="78"/>
      <c r="DT240" s="78"/>
      <c r="DU240" s="78"/>
      <c r="DV240" s="78"/>
      <c r="DW240" s="78"/>
      <c r="DX240" s="78"/>
      <c r="DY240" s="78"/>
      <c r="DZ240" s="78"/>
      <c r="EA240" s="78"/>
      <c r="EB240" s="78"/>
      <c r="EC240" s="78"/>
      <c r="ED240" s="78"/>
      <c r="EE240" s="78"/>
      <c r="EF240" s="78"/>
    </row>
    <row r="241" spans="1:136" s="77" customFormat="1" ht="20" customHeight="1">
      <c r="A241" s="48">
        <v>22</v>
      </c>
      <c r="B241" s="50" t="s">
        <v>290</v>
      </c>
      <c r="C241" s="50">
        <v>2025</v>
      </c>
      <c r="D241" s="64" t="s">
        <v>227</v>
      </c>
      <c r="E241" s="51">
        <v>46156</v>
      </c>
      <c r="F241" s="49" t="s">
        <v>20</v>
      </c>
      <c r="G241" s="49" t="s">
        <v>25</v>
      </c>
      <c r="H241" s="65">
        <v>25</v>
      </c>
      <c r="I241" s="65">
        <v>10</v>
      </c>
      <c r="J241" s="65">
        <v>50</v>
      </c>
      <c r="K241" s="65">
        <v>35</v>
      </c>
      <c r="L241" s="65">
        <v>58</v>
      </c>
      <c r="M241" s="65">
        <v>144</v>
      </c>
      <c r="N241" s="65">
        <v>245</v>
      </c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  <c r="CD241" s="78"/>
      <c r="CE241" s="78"/>
      <c r="CF241" s="78"/>
      <c r="CG241" s="78"/>
      <c r="CH241" s="78"/>
      <c r="CI241" s="78"/>
      <c r="CJ241" s="78"/>
      <c r="CK241" s="78"/>
      <c r="CL241" s="78"/>
      <c r="CM241" s="78"/>
      <c r="CN241" s="78"/>
      <c r="CO241" s="78"/>
      <c r="CP241" s="78"/>
      <c r="CQ241" s="78"/>
      <c r="CR241" s="78"/>
      <c r="CS241" s="78"/>
      <c r="CT241" s="78"/>
      <c r="CU241" s="78"/>
      <c r="CV241" s="78"/>
      <c r="CW241" s="78"/>
      <c r="CX241" s="78"/>
      <c r="CY241" s="78"/>
      <c r="CZ241" s="78"/>
      <c r="DA241" s="78"/>
      <c r="DB241" s="78"/>
      <c r="DC241" s="78"/>
      <c r="DD241" s="78"/>
      <c r="DE241" s="78"/>
      <c r="DF241" s="78"/>
      <c r="DG241" s="78"/>
      <c r="DH241" s="78"/>
      <c r="DI241" s="78"/>
      <c r="DJ241" s="78"/>
      <c r="DK241" s="78"/>
      <c r="DL241" s="78"/>
      <c r="DM241" s="78"/>
      <c r="DN241" s="78"/>
      <c r="DO241" s="78"/>
      <c r="DP241" s="78"/>
      <c r="DQ241" s="78"/>
      <c r="DR241" s="78"/>
      <c r="DS241" s="78"/>
      <c r="DT241" s="78"/>
      <c r="DU241" s="78"/>
      <c r="DV241" s="78"/>
      <c r="DW241" s="78"/>
      <c r="DX241" s="78"/>
      <c r="DY241" s="78"/>
      <c r="DZ241" s="78"/>
      <c r="EA241" s="78"/>
      <c r="EB241" s="78"/>
      <c r="EC241" s="78"/>
      <c r="ED241" s="78"/>
      <c r="EE241" s="78"/>
      <c r="EF241" s="78"/>
    </row>
    <row r="242" spans="1:136" s="69" customFormat="1" ht="20" customHeight="1">
      <c r="A242" s="53">
        <f>COUNT(A232:A241)</f>
        <v>10</v>
      </c>
      <c r="B242" s="54" t="s">
        <v>28</v>
      </c>
      <c r="C242" s="54"/>
      <c r="D242" s="55"/>
      <c r="E242" s="56"/>
      <c r="F242" s="55"/>
      <c r="G242" s="56"/>
      <c r="H242" s="57"/>
      <c r="I242" s="58"/>
      <c r="J242" s="57"/>
      <c r="K242" s="59"/>
      <c r="L242" s="59"/>
      <c r="M242" s="60" t="s">
        <v>29</v>
      </c>
      <c r="N242" s="61">
        <f>AVERAGE(N232:N241)</f>
        <v>246.3</v>
      </c>
      <c r="O242" s="75"/>
      <c r="P242" s="73"/>
      <c r="Q242" s="73"/>
      <c r="R242" s="73"/>
      <c r="S242" s="73"/>
    </row>
    <row r="243" spans="1:136" s="5" customFormat="1" ht="20" customHeight="1">
      <c r="A243" s="76"/>
      <c r="B243" s="40"/>
      <c r="C243" s="40"/>
      <c r="D243" s="41"/>
      <c r="E243" s="43"/>
      <c r="F243" s="41"/>
      <c r="G243" s="43"/>
      <c r="H243" s="44"/>
      <c r="I243" s="45"/>
      <c r="J243" s="44"/>
      <c r="K243" s="45"/>
      <c r="L243" s="45"/>
      <c r="M243" s="45"/>
      <c r="N243" s="45"/>
      <c r="O243" s="46"/>
      <c r="P243" s="47"/>
      <c r="Q243" s="47"/>
      <c r="R243" s="47"/>
      <c r="S243" s="47"/>
    </row>
    <row r="244" spans="1:136" s="77" customFormat="1" ht="20" customHeight="1">
      <c r="A244" s="48">
        <v>23</v>
      </c>
      <c r="B244" s="50" t="s">
        <v>291</v>
      </c>
      <c r="C244" s="50">
        <v>2025</v>
      </c>
      <c r="D244" s="64" t="s">
        <v>292</v>
      </c>
      <c r="E244" s="51">
        <v>46152</v>
      </c>
      <c r="F244" s="49" t="s">
        <v>20</v>
      </c>
      <c r="G244" s="49" t="s">
        <v>21</v>
      </c>
      <c r="H244" s="65">
        <v>60</v>
      </c>
      <c r="I244" s="65">
        <v>65</v>
      </c>
      <c r="J244" s="65">
        <v>15</v>
      </c>
      <c r="K244" s="65">
        <v>90</v>
      </c>
      <c r="L244" s="65">
        <v>68</v>
      </c>
      <c r="M244" s="65">
        <v>134</v>
      </c>
      <c r="N244" s="65">
        <v>242</v>
      </c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  <c r="CD244" s="78"/>
      <c r="CE244" s="78"/>
      <c r="CF244" s="78"/>
      <c r="CG244" s="78"/>
      <c r="CH244" s="78"/>
      <c r="CI244" s="78"/>
      <c r="CJ244" s="78"/>
      <c r="CK244" s="78"/>
      <c r="CL244" s="78"/>
      <c r="CM244" s="78"/>
      <c r="CN244" s="78"/>
      <c r="CO244" s="78"/>
      <c r="CP244" s="78"/>
      <c r="CQ244" s="78"/>
      <c r="CR244" s="78"/>
      <c r="CS244" s="78"/>
      <c r="CT244" s="78"/>
      <c r="CU244" s="78"/>
      <c r="CV244" s="78"/>
      <c r="CW244" s="78"/>
      <c r="CX244" s="78"/>
      <c r="CY244" s="78"/>
      <c r="CZ244" s="78"/>
      <c r="DA244" s="78"/>
      <c r="DB244" s="78"/>
      <c r="DC244" s="78"/>
      <c r="DD244" s="78"/>
      <c r="DE244" s="78"/>
      <c r="DF244" s="78"/>
      <c r="DG244" s="78"/>
      <c r="DH244" s="78"/>
      <c r="DI244" s="78"/>
      <c r="DJ244" s="78"/>
      <c r="DK244" s="78"/>
      <c r="DL244" s="78"/>
      <c r="DM244" s="78"/>
      <c r="DN244" s="78"/>
      <c r="DO244" s="78"/>
      <c r="DP244" s="78"/>
      <c r="DQ244" s="78"/>
      <c r="DR244" s="78"/>
      <c r="DS244" s="78"/>
      <c r="DT244" s="78"/>
      <c r="DU244" s="78"/>
      <c r="DV244" s="78"/>
      <c r="DW244" s="78"/>
      <c r="DX244" s="78"/>
      <c r="DY244" s="78"/>
      <c r="DZ244" s="78"/>
      <c r="EA244" s="78"/>
      <c r="EB244" s="78"/>
      <c r="EC244" s="78"/>
      <c r="ED244" s="78"/>
      <c r="EE244" s="78"/>
      <c r="EF244" s="78"/>
    </row>
    <row r="245" spans="1:136" s="77" customFormat="1" ht="20" customHeight="1">
      <c r="A245" s="48">
        <v>23</v>
      </c>
      <c r="B245" s="50" t="s">
        <v>293</v>
      </c>
      <c r="C245" s="50">
        <v>2025</v>
      </c>
      <c r="D245" s="64" t="s">
        <v>294</v>
      </c>
      <c r="E245" s="51">
        <v>46142</v>
      </c>
      <c r="F245" s="49" t="s">
        <v>20</v>
      </c>
      <c r="G245" s="49" t="s">
        <v>21</v>
      </c>
      <c r="H245" s="65">
        <v>45</v>
      </c>
      <c r="I245" s="65">
        <v>60</v>
      </c>
      <c r="J245" s="65">
        <v>15</v>
      </c>
      <c r="K245" s="65">
        <v>15</v>
      </c>
      <c r="L245" s="65">
        <v>58</v>
      </c>
      <c r="M245" s="65">
        <v>143</v>
      </c>
      <c r="N245" s="65">
        <v>243</v>
      </c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  <c r="CD245" s="78"/>
      <c r="CE245" s="78"/>
      <c r="CF245" s="78"/>
      <c r="CG245" s="78"/>
      <c r="CH245" s="78"/>
      <c r="CI245" s="78"/>
      <c r="CJ245" s="78"/>
      <c r="CK245" s="78"/>
      <c r="CL245" s="78"/>
      <c r="CM245" s="78"/>
      <c r="CN245" s="78"/>
      <c r="CO245" s="78"/>
      <c r="CP245" s="78"/>
      <c r="CQ245" s="78"/>
      <c r="CR245" s="78"/>
      <c r="CS245" s="78"/>
      <c r="CT245" s="78"/>
      <c r="CU245" s="78"/>
      <c r="CV245" s="78"/>
      <c r="CW245" s="78"/>
      <c r="CX245" s="78"/>
      <c r="CY245" s="78"/>
      <c r="CZ245" s="78"/>
      <c r="DA245" s="78"/>
      <c r="DB245" s="78"/>
      <c r="DC245" s="78"/>
      <c r="DD245" s="78"/>
      <c r="DE245" s="78"/>
      <c r="DF245" s="78"/>
      <c r="DG245" s="78"/>
      <c r="DH245" s="78"/>
      <c r="DI245" s="78"/>
      <c r="DJ245" s="78"/>
      <c r="DK245" s="78"/>
      <c r="DL245" s="78"/>
      <c r="DM245" s="78"/>
      <c r="DN245" s="78"/>
      <c r="DO245" s="78"/>
      <c r="DP245" s="78"/>
      <c r="DQ245" s="78"/>
      <c r="DR245" s="78"/>
      <c r="DS245" s="78"/>
      <c r="DT245" s="78"/>
      <c r="DU245" s="78"/>
      <c r="DV245" s="78"/>
      <c r="DW245" s="78"/>
      <c r="DX245" s="78"/>
      <c r="DY245" s="78"/>
      <c r="DZ245" s="78"/>
      <c r="EA245" s="78"/>
      <c r="EB245" s="78"/>
      <c r="EC245" s="78"/>
      <c r="ED245" s="78"/>
      <c r="EE245" s="78"/>
      <c r="EF245" s="78"/>
    </row>
    <row r="246" spans="1:136" s="77" customFormat="1" ht="20" customHeight="1">
      <c r="A246" s="48">
        <v>23</v>
      </c>
      <c r="B246" s="50" t="s">
        <v>295</v>
      </c>
      <c r="C246" s="50">
        <v>2025</v>
      </c>
      <c r="D246" s="49" t="s">
        <v>199</v>
      </c>
      <c r="E246" s="51">
        <v>46143</v>
      </c>
      <c r="F246" s="49" t="s">
        <v>20</v>
      </c>
      <c r="G246" s="49" t="s">
        <v>21</v>
      </c>
      <c r="H246" s="52">
        <v>35</v>
      </c>
      <c r="I246" s="52">
        <v>40</v>
      </c>
      <c r="J246" s="52">
        <v>25</v>
      </c>
      <c r="K246" s="52">
        <v>20</v>
      </c>
      <c r="L246" s="52">
        <v>40</v>
      </c>
      <c r="M246" s="52">
        <v>153</v>
      </c>
      <c r="N246" s="52">
        <v>238</v>
      </c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  <c r="CD246" s="78"/>
      <c r="CE246" s="78"/>
      <c r="CF246" s="78"/>
      <c r="CG246" s="78"/>
      <c r="CH246" s="78"/>
      <c r="CI246" s="78"/>
      <c r="CJ246" s="78"/>
      <c r="CK246" s="78"/>
      <c r="CL246" s="78"/>
      <c r="CM246" s="78"/>
      <c r="CN246" s="78"/>
      <c r="CO246" s="78"/>
      <c r="CP246" s="78"/>
      <c r="CQ246" s="78"/>
      <c r="CR246" s="78"/>
      <c r="CS246" s="78"/>
      <c r="CT246" s="78"/>
      <c r="CU246" s="78"/>
      <c r="CV246" s="78"/>
      <c r="CW246" s="78"/>
      <c r="CX246" s="78"/>
      <c r="CY246" s="78"/>
      <c r="CZ246" s="78"/>
      <c r="DA246" s="78"/>
      <c r="DB246" s="78"/>
      <c r="DC246" s="78"/>
      <c r="DD246" s="78"/>
      <c r="DE246" s="78"/>
      <c r="DF246" s="78"/>
      <c r="DG246" s="78"/>
      <c r="DH246" s="78"/>
      <c r="DI246" s="78"/>
      <c r="DJ246" s="78"/>
      <c r="DK246" s="78"/>
      <c r="DL246" s="78"/>
      <c r="DM246" s="78"/>
      <c r="DN246" s="78"/>
      <c r="DO246" s="78"/>
      <c r="DP246" s="78"/>
      <c r="DQ246" s="78"/>
      <c r="DR246" s="78"/>
      <c r="DS246" s="78"/>
      <c r="DT246" s="78"/>
      <c r="DU246" s="78"/>
      <c r="DV246" s="78"/>
      <c r="DW246" s="78"/>
      <c r="DX246" s="78"/>
      <c r="DY246" s="78"/>
      <c r="DZ246" s="78"/>
      <c r="EA246" s="78"/>
      <c r="EB246" s="78"/>
      <c r="EC246" s="78"/>
      <c r="ED246" s="78"/>
      <c r="EE246" s="78"/>
      <c r="EF246" s="78"/>
    </row>
    <row r="247" spans="1:136" s="5" customFormat="1" ht="20" customHeight="1">
      <c r="A247" s="48">
        <v>23</v>
      </c>
      <c r="B247" s="50" t="s">
        <v>296</v>
      </c>
      <c r="C247" s="50">
        <v>2025</v>
      </c>
      <c r="D247" s="64" t="s">
        <v>152</v>
      </c>
      <c r="E247" s="51">
        <v>46159</v>
      </c>
      <c r="F247" s="49" t="s">
        <v>20</v>
      </c>
      <c r="G247" s="49" t="s">
        <v>25</v>
      </c>
      <c r="H247" s="65">
        <v>70</v>
      </c>
      <c r="I247" s="65">
        <v>60</v>
      </c>
      <c r="J247" s="65">
        <v>35</v>
      </c>
      <c r="K247" s="65">
        <v>1</v>
      </c>
      <c r="L247" s="65">
        <v>47</v>
      </c>
      <c r="M247" s="65">
        <v>149</v>
      </c>
      <c r="N247" s="65">
        <v>240</v>
      </c>
      <c r="O247" s="47"/>
      <c r="P247" s="47"/>
      <c r="Q247" s="47"/>
    </row>
    <row r="248" spans="1:136" s="69" customFormat="1" ht="20" customHeight="1">
      <c r="A248" s="48">
        <v>23</v>
      </c>
      <c r="B248" s="50" t="s">
        <v>297</v>
      </c>
      <c r="C248" s="50">
        <v>2025</v>
      </c>
      <c r="D248" s="64" t="s">
        <v>152</v>
      </c>
      <c r="E248" s="51">
        <v>46140</v>
      </c>
      <c r="F248" s="49" t="s">
        <v>20</v>
      </c>
      <c r="G248" s="49" t="s">
        <v>21</v>
      </c>
      <c r="H248" s="65">
        <v>65</v>
      </c>
      <c r="I248" s="65">
        <v>70</v>
      </c>
      <c r="J248" s="65">
        <v>15</v>
      </c>
      <c r="K248" s="65">
        <v>50</v>
      </c>
      <c r="L248" s="65">
        <v>67</v>
      </c>
      <c r="M248" s="65">
        <v>133</v>
      </c>
      <c r="N248" s="65">
        <v>239</v>
      </c>
      <c r="O248" s="73"/>
      <c r="P248" s="73"/>
      <c r="Q248" s="73"/>
      <c r="R248" s="73"/>
    </row>
    <row r="249" spans="1:136" ht="20" customHeight="1">
      <c r="A249" s="48">
        <v>23</v>
      </c>
      <c r="B249" s="50" t="s">
        <v>298</v>
      </c>
      <c r="C249" s="50">
        <v>2025</v>
      </c>
      <c r="D249" s="64" t="s">
        <v>299</v>
      </c>
      <c r="E249" s="51">
        <v>46139</v>
      </c>
      <c r="F249" s="49" t="s">
        <v>20</v>
      </c>
      <c r="G249" s="49" t="s">
        <v>21</v>
      </c>
      <c r="H249" s="65">
        <v>30</v>
      </c>
      <c r="I249" s="65">
        <v>45</v>
      </c>
      <c r="J249" s="65">
        <v>15</v>
      </c>
      <c r="K249" s="65">
        <v>85</v>
      </c>
      <c r="L249" s="65">
        <v>56</v>
      </c>
      <c r="M249" s="65">
        <v>142</v>
      </c>
      <c r="N249" s="65">
        <v>240</v>
      </c>
      <c r="S249" s="78"/>
    </row>
    <row r="250" spans="1:136" ht="20" customHeight="1">
      <c r="A250" s="48">
        <v>23</v>
      </c>
      <c r="B250" s="50" t="s">
        <v>300</v>
      </c>
      <c r="C250" s="50">
        <v>2025</v>
      </c>
      <c r="D250" s="64" t="s">
        <v>152</v>
      </c>
      <c r="E250" s="51">
        <v>46140</v>
      </c>
      <c r="F250" s="49" t="s">
        <v>20</v>
      </c>
      <c r="G250" s="49" t="s">
        <v>21</v>
      </c>
      <c r="H250" s="65">
        <v>4</v>
      </c>
      <c r="I250" s="65">
        <v>3</v>
      </c>
      <c r="J250" s="65">
        <v>80</v>
      </c>
      <c r="K250" s="65">
        <v>10</v>
      </c>
      <c r="L250" s="65">
        <v>45</v>
      </c>
      <c r="M250" s="65">
        <v>151</v>
      </c>
      <c r="N250" s="65">
        <v>241</v>
      </c>
      <c r="S250" s="78"/>
    </row>
    <row r="251" spans="1:136" ht="20" customHeight="1">
      <c r="A251" s="48">
        <v>23</v>
      </c>
      <c r="B251" s="50" t="s">
        <v>301</v>
      </c>
      <c r="C251" s="50">
        <v>2025</v>
      </c>
      <c r="D251" s="64" t="s">
        <v>148</v>
      </c>
      <c r="E251" s="51">
        <v>46140</v>
      </c>
      <c r="F251" s="49" t="s">
        <v>20</v>
      </c>
      <c r="G251" s="49" t="s">
        <v>25</v>
      </c>
      <c r="H251" s="65">
        <v>15</v>
      </c>
      <c r="I251" s="65">
        <v>30</v>
      </c>
      <c r="J251" s="65">
        <v>25</v>
      </c>
      <c r="K251" s="65">
        <v>50</v>
      </c>
      <c r="L251" s="65">
        <v>47</v>
      </c>
      <c r="M251" s="65">
        <v>148</v>
      </c>
      <c r="N251" s="65">
        <v>239</v>
      </c>
      <c r="S251" s="78"/>
    </row>
    <row r="252" spans="1:136" ht="20" customHeight="1">
      <c r="A252" s="48">
        <v>23</v>
      </c>
      <c r="B252" s="50" t="s">
        <v>302</v>
      </c>
      <c r="C252" s="50">
        <v>2025</v>
      </c>
      <c r="D252" s="64" t="s">
        <v>303</v>
      </c>
      <c r="E252" s="51">
        <v>46141</v>
      </c>
      <c r="F252" s="49" t="s">
        <v>20</v>
      </c>
      <c r="G252" s="49" t="s">
        <v>21</v>
      </c>
      <c r="H252" s="65">
        <v>35</v>
      </c>
      <c r="I252" s="65">
        <v>25</v>
      </c>
      <c r="J252" s="65">
        <v>20</v>
      </c>
      <c r="K252" s="65">
        <v>45</v>
      </c>
      <c r="L252" s="65">
        <v>52</v>
      </c>
      <c r="M252" s="65">
        <v>144</v>
      </c>
      <c r="N252" s="65">
        <v>239</v>
      </c>
      <c r="S252" s="78"/>
    </row>
    <row r="253" spans="1:136" ht="20" customHeight="1">
      <c r="A253" s="48">
        <v>23</v>
      </c>
      <c r="B253" s="50" t="s">
        <v>304</v>
      </c>
      <c r="C253" s="50">
        <v>2025</v>
      </c>
      <c r="D253" s="64" t="s">
        <v>305</v>
      </c>
      <c r="E253" s="51">
        <v>46141</v>
      </c>
      <c r="F253" s="49" t="s">
        <v>20</v>
      </c>
      <c r="G253" s="49" t="s">
        <v>25</v>
      </c>
      <c r="H253" s="65">
        <v>20</v>
      </c>
      <c r="I253" s="65">
        <v>15</v>
      </c>
      <c r="J253" s="65">
        <v>30</v>
      </c>
      <c r="K253" s="65">
        <v>40</v>
      </c>
      <c r="L253" s="65">
        <v>8</v>
      </c>
      <c r="M253" s="65">
        <v>179</v>
      </c>
      <c r="N253" s="65">
        <v>240</v>
      </c>
      <c r="S253" s="78"/>
    </row>
    <row r="254" spans="1:136" s="69" customFormat="1" ht="20" customHeight="1">
      <c r="A254" s="53">
        <f>COUNT(A244:A253)</f>
        <v>10</v>
      </c>
      <c r="B254" s="54" t="s">
        <v>28</v>
      </c>
      <c r="C254" s="54"/>
      <c r="D254" s="55"/>
      <c r="E254" s="56"/>
      <c r="F254" s="55"/>
      <c r="G254" s="56"/>
      <c r="H254" s="57"/>
      <c r="I254" s="58"/>
      <c r="J254" s="57"/>
      <c r="K254" s="59"/>
      <c r="L254" s="59"/>
      <c r="M254" s="60" t="s">
        <v>29</v>
      </c>
      <c r="N254" s="61">
        <f>AVERAGE(N244:N253)</f>
        <v>240.1</v>
      </c>
      <c r="O254" s="75"/>
      <c r="P254" s="73"/>
      <c r="Q254" s="73"/>
      <c r="R254" s="73"/>
      <c r="S254" s="73"/>
    </row>
    <row r="255" spans="1:136" s="5" customFormat="1" ht="20" customHeight="1">
      <c r="A255" s="76"/>
      <c r="B255" s="40"/>
      <c r="C255" s="40"/>
      <c r="D255" s="41"/>
      <c r="E255" s="43"/>
      <c r="F255" s="41"/>
      <c r="G255" s="43"/>
      <c r="H255" s="44"/>
      <c r="I255" s="45"/>
      <c r="J255" s="44"/>
      <c r="K255" s="45"/>
      <c r="L255" s="45"/>
      <c r="M255" s="45"/>
      <c r="N255" s="45"/>
      <c r="O255" s="46"/>
      <c r="P255" s="47"/>
      <c r="Q255" s="47"/>
      <c r="R255" s="47"/>
      <c r="S255" s="47"/>
    </row>
    <row r="256" spans="1:136" ht="20" customHeight="1">
      <c r="A256" s="48">
        <v>24</v>
      </c>
      <c r="B256" s="50" t="s">
        <v>306</v>
      </c>
      <c r="C256" s="50">
        <v>2025</v>
      </c>
      <c r="D256" s="64" t="s">
        <v>307</v>
      </c>
      <c r="E256" s="51">
        <v>46138</v>
      </c>
      <c r="F256" s="49" t="s">
        <v>20</v>
      </c>
      <c r="G256" s="49" t="s">
        <v>25</v>
      </c>
      <c r="H256" s="65">
        <v>3</v>
      </c>
      <c r="I256" s="65">
        <v>5</v>
      </c>
      <c r="J256" s="65">
        <v>40</v>
      </c>
      <c r="K256" s="65">
        <v>35</v>
      </c>
      <c r="L256" s="65">
        <v>5</v>
      </c>
      <c r="M256" s="65">
        <v>176</v>
      </c>
      <c r="N256" s="65">
        <v>233</v>
      </c>
      <c r="S256" s="78"/>
    </row>
    <row r="257" spans="1:136" ht="20" customHeight="1">
      <c r="A257" s="48">
        <v>24</v>
      </c>
      <c r="B257" s="50" t="s">
        <v>308</v>
      </c>
      <c r="C257" s="50">
        <v>2025</v>
      </c>
      <c r="D257" s="64" t="s">
        <v>93</v>
      </c>
      <c r="E257" s="51">
        <v>46159</v>
      </c>
      <c r="F257" s="49" t="s">
        <v>20</v>
      </c>
      <c r="G257" s="49" t="s">
        <v>21</v>
      </c>
      <c r="H257" s="65">
        <v>40</v>
      </c>
      <c r="I257" s="65">
        <v>20</v>
      </c>
      <c r="J257" s="65">
        <v>50</v>
      </c>
      <c r="K257" s="65">
        <v>4</v>
      </c>
      <c r="L257" s="65">
        <v>21</v>
      </c>
      <c r="M257" s="65">
        <v>165</v>
      </c>
      <c r="N257" s="65">
        <v>235</v>
      </c>
      <c r="S257" s="78"/>
    </row>
    <row r="258" spans="1:136" s="80" customFormat="1" ht="20" customHeight="1">
      <c r="A258" s="48">
        <v>24</v>
      </c>
      <c r="B258" s="50" t="s">
        <v>309</v>
      </c>
      <c r="C258" s="50">
        <v>2025</v>
      </c>
      <c r="D258" s="49" t="s">
        <v>117</v>
      </c>
      <c r="E258" s="51">
        <v>46140</v>
      </c>
      <c r="F258" s="49" t="s">
        <v>20</v>
      </c>
      <c r="G258" s="49" t="s">
        <v>25</v>
      </c>
      <c r="H258" s="52">
        <v>20</v>
      </c>
      <c r="I258" s="52">
        <v>45</v>
      </c>
      <c r="J258" s="52">
        <v>55</v>
      </c>
      <c r="K258" s="52">
        <v>30</v>
      </c>
      <c r="L258" s="52">
        <v>81</v>
      </c>
      <c r="M258" s="52">
        <v>117</v>
      </c>
      <c r="N258" s="52">
        <v>233</v>
      </c>
      <c r="O258" s="79"/>
      <c r="P258" s="79"/>
      <c r="Q258" s="79"/>
      <c r="R258" s="79"/>
    </row>
    <row r="259" spans="1:136" s="5" customFormat="1" ht="20" customHeight="1">
      <c r="A259" s="48">
        <v>24</v>
      </c>
      <c r="B259" s="50" t="s">
        <v>310</v>
      </c>
      <c r="C259" s="50">
        <v>2025</v>
      </c>
      <c r="D259" s="64" t="s">
        <v>311</v>
      </c>
      <c r="E259" s="51">
        <v>46152</v>
      </c>
      <c r="F259" s="49" t="s">
        <v>20</v>
      </c>
      <c r="G259" s="49" t="s">
        <v>25</v>
      </c>
      <c r="H259" s="65">
        <v>75</v>
      </c>
      <c r="I259" s="65">
        <v>55</v>
      </c>
      <c r="J259" s="65">
        <v>30</v>
      </c>
      <c r="K259" s="65">
        <v>55</v>
      </c>
      <c r="L259" s="65">
        <v>53</v>
      </c>
      <c r="M259" s="65">
        <v>142</v>
      </c>
      <c r="N259" s="65">
        <v>237</v>
      </c>
      <c r="O259" s="47"/>
      <c r="P259" s="47"/>
      <c r="Q259" s="47"/>
    </row>
    <row r="260" spans="1:136" s="69" customFormat="1" ht="20" customHeight="1">
      <c r="A260" s="48">
        <v>24</v>
      </c>
      <c r="B260" s="50" t="s">
        <v>312</v>
      </c>
      <c r="C260" s="50">
        <v>2025</v>
      </c>
      <c r="D260" s="64" t="s">
        <v>67</v>
      </c>
      <c r="E260" s="51">
        <v>46140</v>
      </c>
      <c r="F260" s="49" t="s">
        <v>20</v>
      </c>
      <c r="G260" s="49" t="s">
        <v>21</v>
      </c>
      <c r="H260" s="65">
        <v>55</v>
      </c>
      <c r="I260" s="65">
        <v>50</v>
      </c>
      <c r="J260" s="65">
        <v>15</v>
      </c>
      <c r="K260" s="65">
        <v>40</v>
      </c>
      <c r="L260" s="65">
        <v>24</v>
      </c>
      <c r="M260" s="65">
        <v>161</v>
      </c>
      <c r="N260" s="65">
        <v>233</v>
      </c>
      <c r="O260" s="73"/>
      <c r="P260" s="73"/>
      <c r="Q260" s="73"/>
      <c r="R260" s="73"/>
    </row>
    <row r="261" spans="1:136" s="80" customFormat="1" ht="20" customHeight="1">
      <c r="A261" s="48">
        <v>24</v>
      </c>
      <c r="B261" s="50" t="s">
        <v>313</v>
      </c>
      <c r="C261" s="50">
        <v>2025</v>
      </c>
      <c r="D261" s="64" t="s">
        <v>214</v>
      </c>
      <c r="E261" s="51">
        <v>46140</v>
      </c>
      <c r="F261" s="49" t="s">
        <v>20</v>
      </c>
      <c r="G261" s="49" t="s">
        <v>21</v>
      </c>
      <c r="H261" s="65">
        <v>60</v>
      </c>
      <c r="I261" s="65">
        <v>80</v>
      </c>
      <c r="J261" s="65">
        <v>35</v>
      </c>
      <c r="K261" s="65">
        <v>50</v>
      </c>
      <c r="L261" s="65">
        <v>80</v>
      </c>
      <c r="M261" s="65">
        <v>119</v>
      </c>
      <c r="N261" s="65">
        <v>234</v>
      </c>
      <c r="O261" s="79"/>
      <c r="P261" s="79"/>
      <c r="Q261" s="79"/>
      <c r="R261" s="79"/>
    </row>
    <row r="262" spans="1:136" s="80" customFormat="1" ht="20" customHeight="1">
      <c r="A262" s="48">
        <v>24</v>
      </c>
      <c r="B262" s="50" t="s">
        <v>314</v>
      </c>
      <c r="C262" s="50">
        <v>2025</v>
      </c>
      <c r="D262" s="64" t="s">
        <v>148</v>
      </c>
      <c r="E262" s="51">
        <v>46141</v>
      </c>
      <c r="F262" s="49" t="s">
        <v>20</v>
      </c>
      <c r="G262" s="49" t="s">
        <v>21</v>
      </c>
      <c r="H262" s="65">
        <v>75</v>
      </c>
      <c r="I262" s="65">
        <v>65</v>
      </c>
      <c r="J262" s="65">
        <v>15</v>
      </c>
      <c r="K262" s="65">
        <v>35</v>
      </c>
      <c r="L262" s="65">
        <v>43</v>
      </c>
      <c r="M262" s="65">
        <v>150</v>
      </c>
      <c r="N262" s="65">
        <v>238</v>
      </c>
      <c r="O262" s="79"/>
      <c r="P262" s="79"/>
      <c r="Q262" s="79"/>
      <c r="R262" s="79"/>
    </row>
    <row r="263" spans="1:136" s="77" customFormat="1" ht="20" customHeight="1">
      <c r="A263" s="48">
        <v>24</v>
      </c>
      <c r="B263" s="50" t="s">
        <v>315</v>
      </c>
      <c r="C263" s="50">
        <v>2025</v>
      </c>
      <c r="D263" s="64" t="s">
        <v>194</v>
      </c>
      <c r="E263" s="51">
        <v>46159</v>
      </c>
      <c r="F263" s="49" t="s">
        <v>20</v>
      </c>
      <c r="G263" s="49" t="s">
        <v>21</v>
      </c>
      <c r="H263" s="65">
        <v>10</v>
      </c>
      <c r="I263" s="65">
        <v>10</v>
      </c>
      <c r="J263" s="65">
        <v>35</v>
      </c>
      <c r="K263" s="65">
        <v>40</v>
      </c>
      <c r="L263" s="65">
        <v>38</v>
      </c>
      <c r="M263" s="65">
        <v>152</v>
      </c>
      <c r="N263" s="65">
        <v>235</v>
      </c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  <c r="CD263" s="78"/>
      <c r="CE263" s="78"/>
      <c r="CF263" s="78"/>
      <c r="CG263" s="78"/>
      <c r="CH263" s="78"/>
      <c r="CI263" s="78"/>
      <c r="CJ263" s="78"/>
      <c r="CK263" s="78"/>
      <c r="CL263" s="78"/>
      <c r="CM263" s="78"/>
      <c r="CN263" s="78"/>
      <c r="CO263" s="78"/>
      <c r="CP263" s="78"/>
      <c r="CQ263" s="78"/>
      <c r="CR263" s="78"/>
      <c r="CS263" s="78"/>
      <c r="CT263" s="78"/>
      <c r="CU263" s="78"/>
      <c r="CV263" s="78"/>
      <c r="CW263" s="78"/>
      <c r="CX263" s="78"/>
      <c r="CY263" s="78"/>
      <c r="CZ263" s="78"/>
      <c r="DA263" s="78"/>
      <c r="DB263" s="78"/>
      <c r="DC263" s="78"/>
      <c r="DD263" s="78"/>
      <c r="DE263" s="78"/>
      <c r="DF263" s="78"/>
      <c r="DG263" s="78"/>
      <c r="DH263" s="78"/>
      <c r="DI263" s="78"/>
      <c r="DJ263" s="78"/>
      <c r="DK263" s="78"/>
      <c r="DL263" s="78"/>
      <c r="DM263" s="78"/>
      <c r="DN263" s="78"/>
      <c r="DO263" s="78"/>
      <c r="DP263" s="78"/>
      <c r="DQ263" s="78"/>
      <c r="DR263" s="78"/>
      <c r="DS263" s="78"/>
      <c r="DT263" s="78"/>
      <c r="DU263" s="78"/>
      <c r="DV263" s="78"/>
      <c r="DW263" s="78"/>
      <c r="DX263" s="78"/>
      <c r="DY263" s="78"/>
      <c r="DZ263" s="78"/>
      <c r="EA263" s="78"/>
      <c r="EB263" s="78"/>
      <c r="EC263" s="78"/>
      <c r="ED263" s="78"/>
      <c r="EE263" s="78"/>
      <c r="EF263" s="78"/>
    </row>
    <row r="264" spans="1:136" s="77" customFormat="1" ht="20" customHeight="1">
      <c r="A264" s="48">
        <v>24</v>
      </c>
      <c r="B264" s="50" t="s">
        <v>316</v>
      </c>
      <c r="C264" s="50">
        <v>2025</v>
      </c>
      <c r="D264" s="64" t="s">
        <v>305</v>
      </c>
      <c r="E264" s="51">
        <v>46140</v>
      </c>
      <c r="F264" s="49" t="s">
        <v>20</v>
      </c>
      <c r="G264" s="49" t="s">
        <v>25</v>
      </c>
      <c r="H264" s="65">
        <v>70</v>
      </c>
      <c r="I264" s="65">
        <v>50</v>
      </c>
      <c r="J264" s="65">
        <v>20</v>
      </c>
      <c r="K264" s="65">
        <v>20</v>
      </c>
      <c r="L264" s="65">
        <v>43</v>
      </c>
      <c r="M264" s="65">
        <v>147</v>
      </c>
      <c r="N264" s="65">
        <v>234</v>
      </c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  <c r="CD264" s="78"/>
      <c r="CE264" s="78"/>
      <c r="CF264" s="78"/>
      <c r="CG264" s="78"/>
      <c r="CH264" s="78"/>
      <c r="CI264" s="78"/>
      <c r="CJ264" s="78"/>
      <c r="CK264" s="78"/>
      <c r="CL264" s="78"/>
      <c r="CM264" s="78"/>
      <c r="CN264" s="78"/>
      <c r="CO264" s="78"/>
      <c r="CP264" s="78"/>
      <c r="CQ264" s="78"/>
      <c r="CR264" s="78"/>
      <c r="CS264" s="78"/>
      <c r="CT264" s="78"/>
      <c r="CU264" s="78"/>
      <c r="CV264" s="78"/>
      <c r="CW264" s="78"/>
      <c r="CX264" s="78"/>
      <c r="CY264" s="78"/>
      <c r="CZ264" s="78"/>
      <c r="DA264" s="78"/>
      <c r="DB264" s="78"/>
      <c r="DC264" s="78"/>
      <c r="DD264" s="78"/>
      <c r="DE264" s="78"/>
      <c r="DF264" s="78"/>
      <c r="DG264" s="78"/>
      <c r="DH264" s="78"/>
      <c r="DI264" s="78"/>
      <c r="DJ264" s="78"/>
      <c r="DK264" s="78"/>
      <c r="DL264" s="78"/>
      <c r="DM264" s="78"/>
      <c r="DN264" s="78"/>
      <c r="DO264" s="78"/>
      <c r="DP264" s="78"/>
      <c r="DQ264" s="78"/>
      <c r="DR264" s="78"/>
      <c r="DS264" s="78"/>
      <c r="DT264" s="78"/>
      <c r="DU264" s="78"/>
      <c r="DV264" s="78"/>
      <c r="DW264" s="78"/>
      <c r="DX264" s="78"/>
      <c r="DY264" s="78"/>
      <c r="DZ264" s="78"/>
      <c r="EA264" s="78"/>
      <c r="EB264" s="78"/>
      <c r="EC264" s="78"/>
      <c r="ED264" s="78"/>
      <c r="EE264" s="78"/>
      <c r="EF264" s="78"/>
    </row>
    <row r="265" spans="1:136" s="77" customFormat="1" ht="20" customHeight="1">
      <c r="A265" s="48">
        <v>24</v>
      </c>
      <c r="B265" s="50" t="s">
        <v>317</v>
      </c>
      <c r="C265" s="50">
        <v>2025</v>
      </c>
      <c r="D265" s="64" t="s">
        <v>231</v>
      </c>
      <c r="E265" s="51">
        <v>46142</v>
      </c>
      <c r="F265" s="49" t="s">
        <v>20</v>
      </c>
      <c r="G265" s="49" t="s">
        <v>21</v>
      </c>
      <c r="H265" s="65">
        <v>15</v>
      </c>
      <c r="I265" s="65">
        <v>25</v>
      </c>
      <c r="J265" s="65">
        <v>45</v>
      </c>
      <c r="K265" s="65">
        <v>15</v>
      </c>
      <c r="L265" s="65">
        <v>41</v>
      </c>
      <c r="M265" s="65">
        <v>149</v>
      </c>
      <c r="N265" s="65">
        <v>234</v>
      </c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  <c r="CD265" s="78"/>
      <c r="CE265" s="78"/>
      <c r="CF265" s="78"/>
      <c r="CG265" s="78"/>
      <c r="CH265" s="78"/>
      <c r="CI265" s="78"/>
      <c r="CJ265" s="78"/>
      <c r="CK265" s="78"/>
      <c r="CL265" s="78"/>
      <c r="CM265" s="78"/>
      <c r="CN265" s="78"/>
      <c r="CO265" s="78"/>
      <c r="CP265" s="78"/>
      <c r="CQ265" s="78"/>
      <c r="CR265" s="78"/>
      <c r="CS265" s="78"/>
      <c r="CT265" s="78"/>
      <c r="CU265" s="78"/>
      <c r="CV265" s="78"/>
      <c r="CW265" s="78"/>
      <c r="CX265" s="78"/>
      <c r="CY265" s="78"/>
      <c r="CZ265" s="78"/>
      <c r="DA265" s="78"/>
      <c r="DB265" s="78"/>
      <c r="DC265" s="78"/>
      <c r="DD265" s="78"/>
      <c r="DE265" s="78"/>
      <c r="DF265" s="78"/>
      <c r="DG265" s="78"/>
      <c r="DH265" s="78"/>
      <c r="DI265" s="78"/>
      <c r="DJ265" s="78"/>
      <c r="DK265" s="78"/>
      <c r="DL265" s="78"/>
      <c r="DM265" s="78"/>
      <c r="DN265" s="78"/>
      <c r="DO265" s="78"/>
      <c r="DP265" s="78"/>
      <c r="DQ265" s="78"/>
      <c r="DR265" s="78"/>
      <c r="DS265" s="78"/>
      <c r="DT265" s="78"/>
      <c r="DU265" s="78"/>
      <c r="DV265" s="78"/>
      <c r="DW265" s="78"/>
      <c r="DX265" s="78"/>
      <c r="DY265" s="78"/>
      <c r="DZ265" s="78"/>
      <c r="EA265" s="78"/>
      <c r="EB265" s="78"/>
      <c r="EC265" s="78"/>
      <c r="ED265" s="78"/>
      <c r="EE265" s="78"/>
      <c r="EF265" s="78"/>
    </row>
    <row r="266" spans="1:136" s="69" customFormat="1" ht="20" customHeight="1">
      <c r="A266" s="53">
        <f>COUNT(A256:A265)</f>
        <v>10</v>
      </c>
      <c r="B266" s="54" t="s">
        <v>28</v>
      </c>
      <c r="C266" s="54"/>
      <c r="D266" s="55"/>
      <c r="E266" s="56"/>
      <c r="F266" s="55"/>
      <c r="G266" s="56"/>
      <c r="H266" s="57"/>
      <c r="I266" s="58"/>
      <c r="J266" s="57"/>
      <c r="K266" s="59"/>
      <c r="L266" s="59"/>
      <c r="M266" s="60" t="s">
        <v>29</v>
      </c>
      <c r="N266" s="61">
        <f>AVERAGE(N256:N265)</f>
        <v>234.6</v>
      </c>
      <c r="O266" s="75"/>
      <c r="P266" s="73"/>
      <c r="Q266" s="73"/>
      <c r="R266" s="73"/>
      <c r="S266" s="73"/>
    </row>
    <row r="267" spans="1:136" s="5" customFormat="1" ht="20" customHeight="1">
      <c r="A267" s="76"/>
      <c r="B267" s="40"/>
      <c r="C267" s="40"/>
      <c r="D267" s="41"/>
      <c r="E267" s="43"/>
      <c r="F267" s="41"/>
      <c r="G267" s="43"/>
      <c r="H267" s="44"/>
      <c r="I267" s="45"/>
      <c r="J267" s="44"/>
      <c r="K267" s="45"/>
      <c r="L267" s="45"/>
      <c r="M267" s="45"/>
      <c r="N267" s="45"/>
      <c r="O267" s="46"/>
      <c r="P267" s="47"/>
      <c r="Q267" s="47"/>
      <c r="R267" s="47"/>
      <c r="S267" s="47"/>
    </row>
    <row r="268" spans="1:136" s="77" customFormat="1" ht="20" customHeight="1">
      <c r="A268" s="48">
        <v>25</v>
      </c>
      <c r="B268" s="50" t="s">
        <v>318</v>
      </c>
      <c r="C268" s="50">
        <v>2025</v>
      </c>
      <c r="D268" s="64" t="s">
        <v>307</v>
      </c>
      <c r="E268" s="51">
        <v>46154</v>
      </c>
      <c r="F268" s="49" t="s">
        <v>20</v>
      </c>
      <c r="G268" s="49" t="s">
        <v>21</v>
      </c>
      <c r="H268" s="65">
        <v>20</v>
      </c>
      <c r="I268" s="65">
        <v>30</v>
      </c>
      <c r="J268" s="65">
        <v>30</v>
      </c>
      <c r="K268" s="65">
        <v>40</v>
      </c>
      <c r="L268" s="65">
        <v>31</v>
      </c>
      <c r="M268" s="65">
        <v>155</v>
      </c>
      <c r="N268" s="65">
        <v>232</v>
      </c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  <c r="CD268" s="78"/>
      <c r="CE268" s="78"/>
      <c r="CF268" s="78"/>
      <c r="CG268" s="78"/>
      <c r="CH268" s="78"/>
      <c r="CI268" s="78"/>
      <c r="CJ268" s="78"/>
      <c r="CK268" s="78"/>
      <c r="CL268" s="78"/>
      <c r="CM268" s="78"/>
      <c r="CN268" s="78"/>
      <c r="CO268" s="78"/>
      <c r="CP268" s="78"/>
      <c r="CQ268" s="78"/>
      <c r="CR268" s="78"/>
      <c r="CS268" s="78"/>
      <c r="CT268" s="78"/>
      <c r="CU268" s="78"/>
      <c r="CV268" s="78"/>
      <c r="CW268" s="78"/>
      <c r="CX268" s="78"/>
      <c r="CY268" s="78"/>
      <c r="CZ268" s="78"/>
      <c r="DA268" s="78"/>
      <c r="DB268" s="78"/>
      <c r="DC268" s="78"/>
      <c r="DD268" s="78"/>
      <c r="DE268" s="78"/>
      <c r="DF268" s="78"/>
      <c r="DG268" s="78"/>
      <c r="DH268" s="78"/>
      <c r="DI268" s="78"/>
      <c r="DJ268" s="78"/>
      <c r="DK268" s="78"/>
      <c r="DL268" s="78"/>
      <c r="DM268" s="78"/>
      <c r="DN268" s="78"/>
      <c r="DO268" s="78"/>
      <c r="DP268" s="78"/>
      <c r="DQ268" s="78"/>
      <c r="DR268" s="78"/>
      <c r="DS268" s="78"/>
      <c r="DT268" s="78"/>
      <c r="DU268" s="78"/>
      <c r="DV268" s="78"/>
      <c r="DW268" s="78"/>
      <c r="DX268" s="78"/>
      <c r="DY268" s="78"/>
      <c r="DZ268" s="78"/>
      <c r="EA268" s="78"/>
      <c r="EB268" s="78"/>
      <c r="EC268" s="78"/>
      <c r="ED268" s="78"/>
      <c r="EE268" s="78"/>
      <c r="EF268" s="78"/>
    </row>
    <row r="269" spans="1:136" s="77" customFormat="1" ht="20" customHeight="1">
      <c r="A269" s="48">
        <v>25</v>
      </c>
      <c r="B269" s="50" t="s">
        <v>319</v>
      </c>
      <c r="C269" s="50">
        <v>2025</v>
      </c>
      <c r="D269" s="64" t="s">
        <v>122</v>
      </c>
      <c r="E269" s="51">
        <v>46163</v>
      </c>
      <c r="F269" s="49" t="s">
        <v>20</v>
      </c>
      <c r="G269" s="49" t="s">
        <v>25</v>
      </c>
      <c r="H269" s="65">
        <v>25</v>
      </c>
      <c r="I269" s="65">
        <v>35</v>
      </c>
      <c r="J269" s="65">
        <v>25</v>
      </c>
      <c r="K269" s="65">
        <v>20</v>
      </c>
      <c r="L269" s="65">
        <v>47</v>
      </c>
      <c r="M269" s="65">
        <v>141</v>
      </c>
      <c r="N269" s="65">
        <v>230</v>
      </c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  <c r="CD269" s="78"/>
      <c r="CE269" s="78"/>
      <c r="CF269" s="78"/>
      <c r="CG269" s="78"/>
      <c r="CH269" s="78"/>
      <c r="CI269" s="78"/>
      <c r="CJ269" s="78"/>
      <c r="CK269" s="78"/>
      <c r="CL269" s="78"/>
      <c r="CM269" s="78"/>
      <c r="CN269" s="78"/>
      <c r="CO269" s="78"/>
      <c r="CP269" s="78"/>
      <c r="CQ269" s="78"/>
      <c r="CR269" s="78"/>
      <c r="CS269" s="78"/>
      <c r="CT269" s="78"/>
      <c r="CU269" s="78"/>
      <c r="CV269" s="78"/>
      <c r="CW269" s="78"/>
      <c r="CX269" s="78"/>
      <c r="CY269" s="78"/>
      <c r="CZ269" s="78"/>
      <c r="DA269" s="78"/>
      <c r="DB269" s="78"/>
      <c r="DC269" s="78"/>
      <c r="DD269" s="78"/>
      <c r="DE269" s="78"/>
      <c r="DF269" s="78"/>
      <c r="DG269" s="78"/>
      <c r="DH269" s="78"/>
      <c r="DI269" s="78"/>
      <c r="DJ269" s="78"/>
      <c r="DK269" s="78"/>
      <c r="DL269" s="78"/>
      <c r="DM269" s="78"/>
      <c r="DN269" s="78"/>
      <c r="DO269" s="78"/>
      <c r="DP269" s="78"/>
      <c r="DQ269" s="78"/>
      <c r="DR269" s="78"/>
      <c r="DS269" s="78"/>
      <c r="DT269" s="78"/>
      <c r="DU269" s="78"/>
      <c r="DV269" s="78"/>
      <c r="DW269" s="78"/>
      <c r="DX269" s="78"/>
      <c r="DY269" s="78"/>
      <c r="DZ269" s="78"/>
      <c r="EA269" s="78"/>
      <c r="EB269" s="78"/>
      <c r="EC269" s="78"/>
      <c r="ED269" s="78"/>
      <c r="EE269" s="78"/>
      <c r="EF269" s="78"/>
    </row>
    <row r="270" spans="1:136" s="77" customFormat="1" ht="20" customHeight="1">
      <c r="A270" s="48">
        <v>25</v>
      </c>
      <c r="B270" s="50" t="s">
        <v>320</v>
      </c>
      <c r="C270" s="50">
        <v>2025</v>
      </c>
      <c r="D270" s="64" t="s">
        <v>278</v>
      </c>
      <c r="E270" s="51">
        <v>46141</v>
      </c>
      <c r="F270" s="49" t="s">
        <v>20</v>
      </c>
      <c r="G270" s="49" t="s">
        <v>25</v>
      </c>
      <c r="H270" s="65">
        <v>30</v>
      </c>
      <c r="I270" s="65">
        <v>15</v>
      </c>
      <c r="J270" s="65">
        <v>75</v>
      </c>
      <c r="K270" s="65">
        <v>90</v>
      </c>
      <c r="L270" s="65">
        <v>54</v>
      </c>
      <c r="M270" s="65">
        <v>135</v>
      </c>
      <c r="N270" s="65">
        <v>229</v>
      </c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  <c r="CD270" s="78"/>
      <c r="CE270" s="78"/>
      <c r="CF270" s="78"/>
      <c r="CG270" s="78"/>
      <c r="CH270" s="78"/>
      <c r="CI270" s="78"/>
      <c r="CJ270" s="78"/>
      <c r="CK270" s="78"/>
      <c r="CL270" s="78"/>
      <c r="CM270" s="78"/>
      <c r="CN270" s="78"/>
      <c r="CO270" s="78"/>
      <c r="CP270" s="78"/>
      <c r="CQ270" s="78"/>
      <c r="CR270" s="78"/>
      <c r="CS270" s="78"/>
      <c r="CT270" s="78"/>
      <c r="CU270" s="78"/>
      <c r="CV270" s="78"/>
      <c r="CW270" s="78"/>
      <c r="CX270" s="78"/>
      <c r="CY270" s="78"/>
      <c r="CZ270" s="78"/>
      <c r="DA270" s="78"/>
      <c r="DB270" s="78"/>
      <c r="DC270" s="78"/>
      <c r="DD270" s="78"/>
      <c r="DE270" s="78"/>
      <c r="DF270" s="78"/>
      <c r="DG270" s="78"/>
      <c r="DH270" s="78"/>
      <c r="DI270" s="78"/>
      <c r="DJ270" s="78"/>
      <c r="DK270" s="78"/>
      <c r="DL270" s="78"/>
      <c r="DM270" s="78"/>
      <c r="DN270" s="78"/>
      <c r="DO270" s="78"/>
      <c r="DP270" s="78"/>
      <c r="DQ270" s="78"/>
      <c r="DR270" s="78"/>
      <c r="DS270" s="78"/>
      <c r="DT270" s="78"/>
      <c r="DU270" s="78"/>
      <c r="DV270" s="78"/>
      <c r="DW270" s="78"/>
      <c r="DX270" s="78"/>
      <c r="DY270" s="78"/>
      <c r="DZ270" s="78"/>
      <c r="EA270" s="78"/>
      <c r="EB270" s="78"/>
      <c r="EC270" s="78"/>
      <c r="ED270" s="78"/>
      <c r="EE270" s="78"/>
      <c r="EF270" s="78"/>
    </row>
    <row r="271" spans="1:136" s="5" customFormat="1" ht="20" customHeight="1">
      <c r="A271" s="48">
        <v>25</v>
      </c>
      <c r="B271" s="50" t="s">
        <v>321</v>
      </c>
      <c r="C271" s="50">
        <v>2025</v>
      </c>
      <c r="D271" s="64" t="s">
        <v>225</v>
      </c>
      <c r="E271" s="51">
        <v>46150</v>
      </c>
      <c r="F271" s="49" t="s">
        <v>20</v>
      </c>
      <c r="G271" s="49" t="s">
        <v>25</v>
      </c>
      <c r="H271" s="65">
        <v>5</v>
      </c>
      <c r="I271" s="65">
        <v>10</v>
      </c>
      <c r="J271" s="65">
        <v>25</v>
      </c>
      <c r="K271" s="65">
        <v>20</v>
      </c>
      <c r="L271" s="65">
        <v>27</v>
      </c>
      <c r="M271" s="65">
        <v>156</v>
      </c>
      <c r="N271" s="65">
        <v>229</v>
      </c>
      <c r="O271" s="47"/>
      <c r="P271" s="47"/>
      <c r="Q271" s="47"/>
    </row>
    <row r="272" spans="1:136" s="69" customFormat="1" ht="20" customHeight="1">
      <c r="A272" s="48">
        <v>25</v>
      </c>
      <c r="B272" s="50" t="s">
        <v>322</v>
      </c>
      <c r="C272" s="50">
        <v>2025</v>
      </c>
      <c r="D272" s="64" t="s">
        <v>114</v>
      </c>
      <c r="E272" s="51">
        <v>46165</v>
      </c>
      <c r="F272" s="49" t="s">
        <v>20</v>
      </c>
      <c r="G272" s="49" t="s">
        <v>21</v>
      </c>
      <c r="H272" s="65">
        <v>60</v>
      </c>
      <c r="I272" s="65">
        <v>40</v>
      </c>
      <c r="J272" s="65">
        <v>40</v>
      </c>
      <c r="K272" s="65">
        <v>40</v>
      </c>
      <c r="L272" s="65">
        <v>51</v>
      </c>
      <c r="M272" s="65">
        <v>139</v>
      </c>
      <c r="N272" s="65">
        <v>231</v>
      </c>
      <c r="O272" s="73"/>
      <c r="P272" s="73"/>
      <c r="Q272" s="73"/>
      <c r="R272" s="73"/>
    </row>
    <row r="273" spans="1:136" s="80" customFormat="1" ht="20" customHeight="1">
      <c r="A273" s="48">
        <v>25</v>
      </c>
      <c r="B273" s="50" t="s">
        <v>323</v>
      </c>
      <c r="C273" s="50">
        <v>2025</v>
      </c>
      <c r="D273" s="49" t="s">
        <v>199</v>
      </c>
      <c r="E273" s="51">
        <v>46167</v>
      </c>
      <c r="F273" s="49" t="s">
        <v>20</v>
      </c>
      <c r="G273" s="49" t="s">
        <v>21</v>
      </c>
      <c r="H273" s="52">
        <v>35</v>
      </c>
      <c r="I273" s="52">
        <v>35</v>
      </c>
      <c r="J273" s="52">
        <v>60</v>
      </c>
      <c r="K273" s="52">
        <v>45</v>
      </c>
      <c r="L273" s="52">
        <v>74</v>
      </c>
      <c r="M273" s="52">
        <v>121</v>
      </c>
      <c r="N273" s="52">
        <v>231</v>
      </c>
      <c r="O273" s="79"/>
      <c r="P273" s="79"/>
      <c r="Q273" s="79"/>
      <c r="R273" s="79"/>
    </row>
    <row r="274" spans="1:136" s="80" customFormat="1" ht="20" customHeight="1">
      <c r="A274" s="48">
        <v>25</v>
      </c>
      <c r="B274" s="50" t="s">
        <v>324</v>
      </c>
      <c r="C274" s="50">
        <v>2025</v>
      </c>
      <c r="D274" s="49" t="s">
        <v>212</v>
      </c>
      <c r="E274" s="51">
        <v>46141</v>
      </c>
      <c r="F274" s="49" t="s">
        <v>20</v>
      </c>
      <c r="G274" s="49" t="s">
        <v>21</v>
      </c>
      <c r="H274" s="52">
        <v>15</v>
      </c>
      <c r="I274" s="52">
        <v>25</v>
      </c>
      <c r="J274" s="52">
        <v>10</v>
      </c>
      <c r="K274" s="52">
        <v>60</v>
      </c>
      <c r="L274" s="52">
        <v>29</v>
      </c>
      <c r="M274" s="52">
        <v>156</v>
      </c>
      <c r="N274" s="52">
        <v>231</v>
      </c>
      <c r="O274" s="79"/>
      <c r="P274" s="79"/>
      <c r="Q274" s="79"/>
      <c r="R274" s="79"/>
    </row>
    <row r="275" spans="1:136" s="77" customFormat="1" ht="20" customHeight="1">
      <c r="A275" s="48">
        <v>25</v>
      </c>
      <c r="B275" s="50" t="s">
        <v>325</v>
      </c>
      <c r="C275" s="50">
        <v>2025</v>
      </c>
      <c r="D275" s="49" t="s">
        <v>117</v>
      </c>
      <c r="E275" s="51">
        <v>46159</v>
      </c>
      <c r="F275" s="49" t="s">
        <v>20</v>
      </c>
      <c r="G275" s="49" t="s">
        <v>25</v>
      </c>
      <c r="H275" s="52">
        <v>15</v>
      </c>
      <c r="I275" s="52">
        <v>30</v>
      </c>
      <c r="J275" s="52">
        <v>30</v>
      </c>
      <c r="K275" s="52">
        <v>55</v>
      </c>
      <c r="L275" s="52">
        <v>41</v>
      </c>
      <c r="M275" s="52">
        <v>145</v>
      </c>
      <c r="N275" s="52">
        <v>229</v>
      </c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  <c r="CD275" s="78"/>
      <c r="CE275" s="78"/>
      <c r="CF275" s="78"/>
      <c r="CG275" s="78"/>
      <c r="CH275" s="78"/>
      <c r="CI275" s="78"/>
      <c r="CJ275" s="78"/>
      <c r="CK275" s="78"/>
      <c r="CL275" s="78"/>
      <c r="CM275" s="78"/>
      <c r="CN275" s="78"/>
      <c r="CO275" s="78"/>
      <c r="CP275" s="78"/>
      <c r="CQ275" s="78"/>
      <c r="CR275" s="78"/>
      <c r="CS275" s="78"/>
      <c r="CT275" s="78"/>
      <c r="CU275" s="78"/>
      <c r="CV275" s="78"/>
      <c r="CW275" s="78"/>
      <c r="CX275" s="78"/>
      <c r="CY275" s="78"/>
      <c r="CZ275" s="78"/>
      <c r="DA275" s="78"/>
      <c r="DB275" s="78"/>
      <c r="DC275" s="78"/>
      <c r="DD275" s="78"/>
      <c r="DE275" s="78"/>
      <c r="DF275" s="78"/>
      <c r="DG275" s="78"/>
      <c r="DH275" s="78"/>
      <c r="DI275" s="78"/>
      <c r="DJ275" s="78"/>
      <c r="DK275" s="78"/>
      <c r="DL275" s="78"/>
      <c r="DM275" s="78"/>
      <c r="DN275" s="78"/>
      <c r="DO275" s="78"/>
      <c r="DP275" s="78"/>
      <c r="DQ275" s="78"/>
      <c r="DR275" s="78"/>
      <c r="DS275" s="78"/>
      <c r="DT275" s="78"/>
      <c r="DU275" s="78"/>
      <c r="DV275" s="78"/>
      <c r="DW275" s="78"/>
      <c r="DX275" s="78"/>
      <c r="DY275" s="78"/>
      <c r="DZ275" s="78"/>
      <c r="EA275" s="78"/>
      <c r="EB275" s="78"/>
      <c r="EC275" s="78"/>
      <c r="ED275" s="78"/>
      <c r="EE275" s="78"/>
      <c r="EF275" s="78"/>
    </row>
    <row r="276" spans="1:136" s="77" customFormat="1" ht="20" customHeight="1">
      <c r="A276" s="48">
        <v>25</v>
      </c>
      <c r="B276" s="50" t="s">
        <v>326</v>
      </c>
      <c r="C276" s="50">
        <v>2025</v>
      </c>
      <c r="D276" s="64" t="s">
        <v>81</v>
      </c>
      <c r="E276" s="51">
        <v>46139</v>
      </c>
      <c r="F276" s="49" t="s">
        <v>20</v>
      </c>
      <c r="G276" s="49" t="s">
        <v>25</v>
      </c>
      <c r="H276" s="65">
        <v>15</v>
      </c>
      <c r="I276" s="65">
        <v>30</v>
      </c>
      <c r="J276" s="65">
        <v>45</v>
      </c>
      <c r="K276" s="65">
        <v>4</v>
      </c>
      <c r="L276" s="65">
        <v>45</v>
      </c>
      <c r="M276" s="65">
        <v>143</v>
      </c>
      <c r="N276" s="65">
        <v>230</v>
      </c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  <c r="CD276" s="78"/>
      <c r="CE276" s="78"/>
      <c r="CF276" s="78"/>
      <c r="CG276" s="78"/>
      <c r="CH276" s="78"/>
      <c r="CI276" s="78"/>
      <c r="CJ276" s="78"/>
      <c r="CK276" s="78"/>
      <c r="CL276" s="78"/>
      <c r="CM276" s="78"/>
      <c r="CN276" s="78"/>
      <c r="CO276" s="78"/>
      <c r="CP276" s="78"/>
      <c r="CQ276" s="78"/>
      <c r="CR276" s="78"/>
      <c r="CS276" s="78"/>
      <c r="CT276" s="78"/>
      <c r="CU276" s="78"/>
      <c r="CV276" s="78"/>
      <c r="CW276" s="78"/>
      <c r="CX276" s="78"/>
      <c r="CY276" s="78"/>
      <c r="CZ276" s="78"/>
      <c r="DA276" s="78"/>
      <c r="DB276" s="78"/>
      <c r="DC276" s="78"/>
      <c r="DD276" s="78"/>
      <c r="DE276" s="78"/>
      <c r="DF276" s="78"/>
      <c r="DG276" s="78"/>
      <c r="DH276" s="78"/>
      <c r="DI276" s="78"/>
      <c r="DJ276" s="78"/>
      <c r="DK276" s="78"/>
      <c r="DL276" s="78"/>
      <c r="DM276" s="78"/>
      <c r="DN276" s="78"/>
      <c r="DO276" s="78"/>
      <c r="DP276" s="78"/>
      <c r="DQ276" s="78"/>
      <c r="DR276" s="78"/>
      <c r="DS276" s="78"/>
      <c r="DT276" s="78"/>
      <c r="DU276" s="78"/>
      <c r="DV276" s="78"/>
      <c r="DW276" s="78"/>
      <c r="DX276" s="78"/>
      <c r="DY276" s="78"/>
      <c r="DZ276" s="78"/>
      <c r="EA276" s="78"/>
      <c r="EB276" s="78"/>
      <c r="EC276" s="78"/>
      <c r="ED276" s="78"/>
      <c r="EE276" s="78"/>
      <c r="EF276" s="78"/>
    </row>
    <row r="277" spans="1:136" s="77" customFormat="1" ht="20" customHeight="1">
      <c r="A277" s="48">
        <v>25</v>
      </c>
      <c r="B277" s="50" t="s">
        <v>327</v>
      </c>
      <c r="C277" s="50">
        <v>2025</v>
      </c>
      <c r="D277" s="64" t="s">
        <v>194</v>
      </c>
      <c r="E277" s="51">
        <v>46162</v>
      </c>
      <c r="F277" s="49" t="s">
        <v>20</v>
      </c>
      <c r="G277" s="49" t="s">
        <v>25</v>
      </c>
      <c r="H277" s="65">
        <v>25</v>
      </c>
      <c r="I277" s="65">
        <v>45</v>
      </c>
      <c r="J277" s="65">
        <v>30</v>
      </c>
      <c r="K277" s="65">
        <v>15</v>
      </c>
      <c r="L277" s="65">
        <v>53</v>
      </c>
      <c r="M277" s="65">
        <v>138</v>
      </c>
      <c r="N277" s="65">
        <v>232</v>
      </c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  <c r="CD277" s="78"/>
      <c r="CE277" s="78"/>
      <c r="CF277" s="78"/>
      <c r="CG277" s="78"/>
      <c r="CH277" s="78"/>
      <c r="CI277" s="78"/>
      <c r="CJ277" s="78"/>
      <c r="CK277" s="78"/>
      <c r="CL277" s="78"/>
      <c r="CM277" s="78"/>
      <c r="CN277" s="78"/>
      <c r="CO277" s="78"/>
      <c r="CP277" s="78"/>
      <c r="CQ277" s="78"/>
      <c r="CR277" s="78"/>
      <c r="CS277" s="78"/>
      <c r="CT277" s="78"/>
      <c r="CU277" s="78"/>
      <c r="CV277" s="78"/>
      <c r="CW277" s="78"/>
      <c r="CX277" s="78"/>
      <c r="CY277" s="78"/>
      <c r="CZ277" s="78"/>
      <c r="DA277" s="78"/>
      <c r="DB277" s="78"/>
      <c r="DC277" s="78"/>
      <c r="DD277" s="78"/>
      <c r="DE277" s="78"/>
      <c r="DF277" s="78"/>
      <c r="DG277" s="78"/>
      <c r="DH277" s="78"/>
      <c r="DI277" s="78"/>
      <c r="DJ277" s="78"/>
      <c r="DK277" s="78"/>
      <c r="DL277" s="78"/>
      <c r="DM277" s="78"/>
      <c r="DN277" s="78"/>
      <c r="DO277" s="78"/>
      <c r="DP277" s="78"/>
      <c r="DQ277" s="78"/>
      <c r="DR277" s="78"/>
      <c r="DS277" s="78"/>
      <c r="DT277" s="78"/>
      <c r="DU277" s="78"/>
      <c r="DV277" s="78"/>
      <c r="DW277" s="78"/>
      <c r="DX277" s="78"/>
      <c r="DY277" s="78"/>
      <c r="DZ277" s="78"/>
      <c r="EA277" s="78"/>
      <c r="EB277" s="78"/>
      <c r="EC277" s="78"/>
      <c r="ED277" s="78"/>
      <c r="EE277" s="78"/>
      <c r="EF277" s="78"/>
    </row>
    <row r="278" spans="1:136" s="69" customFormat="1" ht="20" customHeight="1">
      <c r="A278" s="53">
        <f>COUNT(A268:A277)</f>
        <v>10</v>
      </c>
      <c r="B278" s="54" t="s">
        <v>28</v>
      </c>
      <c r="C278" s="54"/>
      <c r="D278" s="55"/>
      <c r="E278" s="56"/>
      <c r="F278" s="55"/>
      <c r="G278" s="56"/>
      <c r="H278" s="57"/>
      <c r="I278" s="58"/>
      <c r="J278" s="57"/>
      <c r="K278" s="59"/>
      <c r="L278" s="59"/>
      <c r="M278" s="60" t="s">
        <v>29</v>
      </c>
      <c r="N278" s="61">
        <f>AVERAGE(N268:N277)</f>
        <v>230.4</v>
      </c>
      <c r="O278" s="75"/>
      <c r="P278" s="73"/>
      <c r="Q278" s="73"/>
      <c r="R278" s="73"/>
      <c r="S278" s="73"/>
    </row>
    <row r="279" spans="1:136" s="5" customFormat="1" ht="20" customHeight="1">
      <c r="A279" s="76"/>
      <c r="B279" s="40"/>
      <c r="C279" s="40"/>
      <c r="D279" s="41"/>
      <c r="E279" s="43"/>
      <c r="F279" s="41"/>
      <c r="G279" s="43"/>
      <c r="H279" s="44"/>
      <c r="I279" s="45"/>
      <c r="J279" s="44"/>
      <c r="K279" s="45"/>
      <c r="L279" s="45"/>
      <c r="M279" s="45"/>
      <c r="N279" s="45"/>
      <c r="O279" s="46"/>
      <c r="P279" s="47"/>
      <c r="Q279" s="47"/>
      <c r="R279" s="47"/>
      <c r="S279" s="47"/>
    </row>
    <row r="280" spans="1:136" s="77" customFormat="1" ht="20" customHeight="1">
      <c r="A280" s="48">
        <v>26</v>
      </c>
      <c r="B280" s="50" t="s">
        <v>328</v>
      </c>
      <c r="C280" s="50">
        <v>2025</v>
      </c>
      <c r="D280" s="64" t="s">
        <v>225</v>
      </c>
      <c r="E280" s="51">
        <v>46140</v>
      </c>
      <c r="F280" s="49" t="s">
        <v>20</v>
      </c>
      <c r="G280" s="49" t="s">
        <v>25</v>
      </c>
      <c r="H280" s="65">
        <v>1</v>
      </c>
      <c r="I280" s="65">
        <v>10</v>
      </c>
      <c r="J280" s="65">
        <v>40</v>
      </c>
      <c r="K280" s="65">
        <v>3</v>
      </c>
      <c r="L280" s="65">
        <v>19</v>
      </c>
      <c r="M280" s="65">
        <v>160</v>
      </c>
      <c r="N280" s="65">
        <v>226</v>
      </c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  <c r="CD280" s="78"/>
      <c r="CE280" s="78"/>
      <c r="CF280" s="78"/>
      <c r="CG280" s="78"/>
      <c r="CH280" s="78"/>
      <c r="CI280" s="78"/>
      <c r="CJ280" s="78"/>
      <c r="CK280" s="78"/>
      <c r="CL280" s="78"/>
      <c r="CM280" s="78"/>
      <c r="CN280" s="78"/>
      <c r="CO280" s="78"/>
      <c r="CP280" s="78"/>
      <c r="CQ280" s="78"/>
      <c r="CR280" s="78"/>
      <c r="CS280" s="78"/>
      <c r="CT280" s="78"/>
      <c r="CU280" s="78"/>
      <c r="CV280" s="78"/>
      <c r="CW280" s="78"/>
      <c r="CX280" s="78"/>
      <c r="CY280" s="78"/>
      <c r="CZ280" s="78"/>
      <c r="DA280" s="78"/>
      <c r="DB280" s="78"/>
      <c r="DC280" s="78"/>
      <c r="DD280" s="78"/>
      <c r="DE280" s="78"/>
      <c r="DF280" s="78"/>
      <c r="DG280" s="78"/>
      <c r="DH280" s="78"/>
      <c r="DI280" s="78"/>
      <c r="DJ280" s="78"/>
      <c r="DK280" s="78"/>
      <c r="DL280" s="78"/>
      <c r="DM280" s="78"/>
      <c r="DN280" s="78"/>
      <c r="DO280" s="78"/>
      <c r="DP280" s="78"/>
      <c r="DQ280" s="78"/>
      <c r="DR280" s="78"/>
      <c r="DS280" s="78"/>
      <c r="DT280" s="78"/>
      <c r="DU280" s="78"/>
      <c r="DV280" s="78"/>
      <c r="DW280" s="78"/>
      <c r="DX280" s="78"/>
      <c r="DY280" s="78"/>
      <c r="DZ280" s="78"/>
      <c r="EA280" s="78"/>
      <c r="EB280" s="78"/>
      <c r="EC280" s="78"/>
      <c r="ED280" s="78"/>
      <c r="EE280" s="78"/>
      <c r="EF280" s="78"/>
    </row>
    <row r="281" spans="1:136" s="77" customFormat="1" ht="20" customHeight="1">
      <c r="A281" s="48">
        <v>26</v>
      </c>
      <c r="B281" s="50" t="s">
        <v>329</v>
      </c>
      <c r="C281" s="50">
        <v>2025</v>
      </c>
      <c r="D281" s="64" t="s">
        <v>330</v>
      </c>
      <c r="E281" s="51">
        <v>46140</v>
      </c>
      <c r="F281" s="49" t="s">
        <v>20</v>
      </c>
      <c r="G281" s="49" t="s">
        <v>331</v>
      </c>
      <c r="H281" s="65">
        <v>35</v>
      </c>
      <c r="I281" s="65">
        <v>70</v>
      </c>
      <c r="J281" s="65">
        <v>10</v>
      </c>
      <c r="K281" s="65">
        <v>30</v>
      </c>
      <c r="L281" s="65">
        <v>46</v>
      </c>
      <c r="M281" s="65">
        <v>140</v>
      </c>
      <c r="N281" s="65">
        <v>228</v>
      </c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  <c r="CD281" s="78"/>
      <c r="CE281" s="78"/>
      <c r="CF281" s="78"/>
      <c r="CG281" s="78"/>
      <c r="CH281" s="78"/>
      <c r="CI281" s="78"/>
      <c r="CJ281" s="78"/>
      <c r="CK281" s="78"/>
      <c r="CL281" s="78"/>
      <c r="CM281" s="78"/>
      <c r="CN281" s="78"/>
      <c r="CO281" s="78"/>
      <c r="CP281" s="78"/>
      <c r="CQ281" s="78"/>
      <c r="CR281" s="78"/>
      <c r="CS281" s="78"/>
      <c r="CT281" s="78"/>
      <c r="CU281" s="78"/>
      <c r="CV281" s="78"/>
      <c r="CW281" s="78"/>
      <c r="CX281" s="78"/>
      <c r="CY281" s="78"/>
      <c r="CZ281" s="78"/>
      <c r="DA281" s="78"/>
      <c r="DB281" s="78"/>
      <c r="DC281" s="78"/>
      <c r="DD281" s="78"/>
      <c r="DE281" s="78"/>
      <c r="DF281" s="78"/>
      <c r="DG281" s="78"/>
      <c r="DH281" s="78"/>
      <c r="DI281" s="78"/>
      <c r="DJ281" s="78"/>
      <c r="DK281" s="78"/>
      <c r="DL281" s="78"/>
      <c r="DM281" s="78"/>
      <c r="DN281" s="78"/>
      <c r="DO281" s="78"/>
      <c r="DP281" s="78"/>
      <c r="DQ281" s="78"/>
      <c r="DR281" s="78"/>
      <c r="DS281" s="78"/>
      <c r="DT281" s="78"/>
      <c r="DU281" s="78"/>
      <c r="DV281" s="78"/>
      <c r="DW281" s="78"/>
      <c r="DX281" s="78"/>
      <c r="DY281" s="78"/>
      <c r="DZ281" s="78"/>
      <c r="EA281" s="78"/>
      <c r="EB281" s="78"/>
      <c r="EC281" s="78"/>
      <c r="ED281" s="78"/>
      <c r="EE281" s="78"/>
      <c r="EF281" s="78"/>
    </row>
    <row r="282" spans="1:136" s="77" customFormat="1" ht="20" customHeight="1">
      <c r="A282" s="48">
        <v>26</v>
      </c>
      <c r="B282" s="50" t="s">
        <v>332</v>
      </c>
      <c r="C282" s="50">
        <v>2025</v>
      </c>
      <c r="D282" s="49" t="s">
        <v>212</v>
      </c>
      <c r="E282" s="51">
        <v>46161</v>
      </c>
      <c r="F282" s="49" t="s">
        <v>20</v>
      </c>
      <c r="G282" s="49" t="s">
        <v>25</v>
      </c>
      <c r="H282" s="52">
        <v>85</v>
      </c>
      <c r="I282" s="52">
        <v>70</v>
      </c>
      <c r="J282" s="52">
        <v>30</v>
      </c>
      <c r="K282" s="52">
        <v>40</v>
      </c>
      <c r="L282" s="52">
        <v>57</v>
      </c>
      <c r="M282" s="52">
        <v>132</v>
      </c>
      <c r="N282" s="52">
        <v>228</v>
      </c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  <c r="CD282" s="78"/>
      <c r="CE282" s="78"/>
      <c r="CF282" s="78"/>
      <c r="CG282" s="78"/>
      <c r="CH282" s="78"/>
      <c r="CI282" s="78"/>
      <c r="CJ282" s="78"/>
      <c r="CK282" s="78"/>
      <c r="CL282" s="78"/>
      <c r="CM282" s="78"/>
      <c r="CN282" s="78"/>
      <c r="CO282" s="78"/>
      <c r="CP282" s="78"/>
      <c r="CQ282" s="78"/>
      <c r="CR282" s="78"/>
      <c r="CS282" s="78"/>
      <c r="CT282" s="78"/>
      <c r="CU282" s="78"/>
      <c r="CV282" s="78"/>
      <c r="CW282" s="78"/>
      <c r="CX282" s="78"/>
      <c r="CY282" s="78"/>
      <c r="CZ282" s="78"/>
      <c r="DA282" s="78"/>
      <c r="DB282" s="78"/>
      <c r="DC282" s="78"/>
      <c r="DD282" s="78"/>
      <c r="DE282" s="78"/>
      <c r="DF282" s="78"/>
      <c r="DG282" s="78"/>
      <c r="DH282" s="78"/>
      <c r="DI282" s="78"/>
      <c r="DJ282" s="78"/>
      <c r="DK282" s="78"/>
      <c r="DL282" s="78"/>
      <c r="DM282" s="78"/>
      <c r="DN282" s="78"/>
      <c r="DO282" s="78"/>
      <c r="DP282" s="78"/>
      <c r="DQ282" s="78"/>
      <c r="DR282" s="78"/>
      <c r="DS282" s="78"/>
      <c r="DT282" s="78"/>
      <c r="DU282" s="78"/>
      <c r="DV282" s="78"/>
      <c r="DW282" s="78"/>
      <c r="DX282" s="78"/>
      <c r="DY282" s="78"/>
      <c r="DZ282" s="78"/>
      <c r="EA282" s="78"/>
      <c r="EB282" s="78"/>
      <c r="EC282" s="78"/>
      <c r="ED282" s="78"/>
      <c r="EE282" s="78"/>
      <c r="EF282" s="78"/>
    </row>
    <row r="283" spans="1:136" s="5" customFormat="1" ht="20" customHeight="1">
      <c r="A283" s="48">
        <v>26</v>
      </c>
      <c r="B283" s="50" t="s">
        <v>333</v>
      </c>
      <c r="C283" s="50">
        <v>2025</v>
      </c>
      <c r="D283" s="49" t="s">
        <v>199</v>
      </c>
      <c r="E283" s="51">
        <v>46163</v>
      </c>
      <c r="F283" s="49" t="s">
        <v>20</v>
      </c>
      <c r="G283" s="49" t="s">
        <v>21</v>
      </c>
      <c r="H283" s="52">
        <v>60</v>
      </c>
      <c r="I283" s="52">
        <v>60</v>
      </c>
      <c r="J283" s="52">
        <v>45</v>
      </c>
      <c r="K283" s="52">
        <v>65</v>
      </c>
      <c r="L283" s="52">
        <v>91</v>
      </c>
      <c r="M283" s="52">
        <v>104</v>
      </c>
      <c r="N283" s="52">
        <v>226</v>
      </c>
      <c r="O283" s="47"/>
      <c r="P283" s="47"/>
      <c r="Q283" s="47"/>
    </row>
    <row r="284" spans="1:136" s="77" customFormat="1" ht="20" customHeight="1">
      <c r="A284" s="48">
        <v>26</v>
      </c>
      <c r="B284" s="50" t="s">
        <v>334</v>
      </c>
      <c r="C284" s="50">
        <v>2025</v>
      </c>
      <c r="D284" s="49" t="s">
        <v>244</v>
      </c>
      <c r="E284" s="51">
        <v>46139</v>
      </c>
      <c r="F284" s="49" t="s">
        <v>20</v>
      </c>
      <c r="G284" s="49" t="s">
        <v>21</v>
      </c>
      <c r="H284" s="52">
        <v>40</v>
      </c>
      <c r="I284" s="52">
        <v>35</v>
      </c>
      <c r="J284" s="52">
        <v>15</v>
      </c>
      <c r="K284" s="52">
        <v>95</v>
      </c>
      <c r="L284" s="52">
        <v>38</v>
      </c>
      <c r="M284" s="52">
        <v>146</v>
      </c>
      <c r="N284" s="52">
        <v>227</v>
      </c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  <c r="CD284" s="78"/>
      <c r="CE284" s="78"/>
      <c r="CF284" s="78"/>
      <c r="CG284" s="78"/>
      <c r="CH284" s="78"/>
      <c r="CI284" s="78"/>
      <c r="CJ284" s="78"/>
      <c r="CK284" s="78"/>
      <c r="CL284" s="78"/>
      <c r="CM284" s="78"/>
      <c r="CN284" s="78"/>
      <c r="CO284" s="78"/>
      <c r="CP284" s="78"/>
      <c r="CQ284" s="78"/>
      <c r="CR284" s="78"/>
      <c r="CS284" s="78"/>
      <c r="CT284" s="78"/>
      <c r="CU284" s="78"/>
      <c r="CV284" s="78"/>
      <c r="CW284" s="78"/>
      <c r="CX284" s="78"/>
      <c r="CY284" s="78"/>
      <c r="CZ284" s="78"/>
      <c r="DA284" s="78"/>
      <c r="DB284" s="78"/>
      <c r="DC284" s="78"/>
      <c r="DD284" s="78"/>
      <c r="DE284" s="78"/>
      <c r="DF284" s="78"/>
      <c r="DG284" s="78"/>
      <c r="DH284" s="78"/>
      <c r="DI284" s="78"/>
      <c r="DJ284" s="78"/>
      <c r="DK284" s="78"/>
      <c r="DL284" s="78"/>
      <c r="DM284" s="78"/>
      <c r="DN284" s="78"/>
      <c r="DO284" s="78"/>
      <c r="DP284" s="78"/>
      <c r="DQ284" s="78"/>
      <c r="DR284" s="78"/>
      <c r="DS284" s="78"/>
      <c r="DT284" s="78"/>
      <c r="DU284" s="78"/>
      <c r="DV284" s="78"/>
      <c r="DW284" s="78"/>
      <c r="DX284" s="78"/>
      <c r="DY284" s="78"/>
      <c r="DZ284" s="78"/>
      <c r="EA284" s="78"/>
      <c r="EB284" s="78"/>
      <c r="EC284" s="78"/>
      <c r="ED284" s="78"/>
      <c r="EE284" s="78"/>
      <c r="EF284" s="78"/>
    </row>
    <row r="285" spans="1:136" s="80" customFormat="1" ht="20" customHeight="1">
      <c r="A285" s="48">
        <v>26</v>
      </c>
      <c r="B285" s="50" t="s">
        <v>335</v>
      </c>
      <c r="C285" s="50">
        <v>2025</v>
      </c>
      <c r="D285" s="64" t="s">
        <v>194</v>
      </c>
      <c r="E285" s="51">
        <v>46140</v>
      </c>
      <c r="F285" s="49" t="s">
        <v>20</v>
      </c>
      <c r="G285" s="49" t="s">
        <v>21</v>
      </c>
      <c r="H285" s="65">
        <v>15</v>
      </c>
      <c r="I285" s="65">
        <v>50</v>
      </c>
      <c r="J285" s="65">
        <v>40</v>
      </c>
      <c r="K285" s="65">
        <v>70</v>
      </c>
      <c r="L285" s="65">
        <v>84</v>
      </c>
      <c r="M285" s="65">
        <v>110</v>
      </c>
      <c r="N285" s="65">
        <v>227</v>
      </c>
      <c r="O285" s="79"/>
      <c r="P285" s="79"/>
      <c r="Q285" s="79"/>
      <c r="R285" s="79"/>
    </row>
    <row r="286" spans="1:136" s="80" customFormat="1" ht="20" customHeight="1">
      <c r="A286" s="48">
        <v>26</v>
      </c>
      <c r="B286" s="50" t="s">
        <v>336</v>
      </c>
      <c r="C286" s="50">
        <v>2025</v>
      </c>
      <c r="D286" s="64" t="s">
        <v>227</v>
      </c>
      <c r="E286" s="51">
        <v>46138</v>
      </c>
      <c r="F286" s="49" t="s">
        <v>20</v>
      </c>
      <c r="G286" s="49" t="s">
        <v>25</v>
      </c>
      <c r="H286" s="65">
        <v>50</v>
      </c>
      <c r="I286" s="65">
        <v>45</v>
      </c>
      <c r="J286" s="65">
        <v>35</v>
      </c>
      <c r="K286" s="65">
        <v>80</v>
      </c>
      <c r="L286" s="65">
        <v>68</v>
      </c>
      <c r="M286" s="65">
        <v>123</v>
      </c>
      <c r="N286" s="65">
        <v>227</v>
      </c>
      <c r="O286" s="79"/>
      <c r="P286" s="79"/>
      <c r="Q286" s="79"/>
      <c r="R286" s="79"/>
    </row>
    <row r="287" spans="1:136" s="77" customFormat="1" ht="20" customHeight="1">
      <c r="A287" s="48">
        <v>26</v>
      </c>
      <c r="B287" s="50" t="s">
        <v>337</v>
      </c>
      <c r="C287" s="50">
        <v>2025</v>
      </c>
      <c r="D287" s="64" t="s">
        <v>234</v>
      </c>
      <c r="E287" s="51">
        <v>46139</v>
      </c>
      <c r="F287" s="49" t="s">
        <v>20</v>
      </c>
      <c r="G287" s="49" t="s">
        <v>21</v>
      </c>
      <c r="H287" s="65">
        <v>30</v>
      </c>
      <c r="I287" s="65">
        <v>15</v>
      </c>
      <c r="J287" s="65">
        <v>25</v>
      </c>
      <c r="K287" s="65">
        <v>70</v>
      </c>
      <c r="L287" s="65">
        <v>11</v>
      </c>
      <c r="M287" s="65">
        <v>168</v>
      </c>
      <c r="N287" s="65">
        <v>229</v>
      </c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  <c r="CD287" s="78"/>
      <c r="CE287" s="78"/>
      <c r="CF287" s="78"/>
      <c r="CG287" s="78"/>
      <c r="CH287" s="78"/>
      <c r="CI287" s="78"/>
      <c r="CJ287" s="78"/>
      <c r="CK287" s="78"/>
      <c r="CL287" s="78"/>
      <c r="CM287" s="78"/>
      <c r="CN287" s="78"/>
      <c r="CO287" s="78"/>
      <c r="CP287" s="78"/>
      <c r="CQ287" s="78"/>
      <c r="CR287" s="78"/>
      <c r="CS287" s="78"/>
      <c r="CT287" s="78"/>
      <c r="CU287" s="78"/>
      <c r="CV287" s="78"/>
      <c r="CW287" s="78"/>
      <c r="CX287" s="78"/>
      <c r="CY287" s="78"/>
      <c r="CZ287" s="78"/>
      <c r="DA287" s="78"/>
      <c r="DB287" s="78"/>
      <c r="DC287" s="78"/>
      <c r="DD287" s="78"/>
      <c r="DE287" s="78"/>
      <c r="DF287" s="78"/>
      <c r="DG287" s="78"/>
      <c r="DH287" s="78"/>
      <c r="DI287" s="78"/>
      <c r="DJ287" s="78"/>
      <c r="DK287" s="78"/>
      <c r="DL287" s="78"/>
      <c r="DM287" s="78"/>
      <c r="DN287" s="78"/>
      <c r="DO287" s="78"/>
      <c r="DP287" s="78"/>
      <c r="DQ287" s="78"/>
      <c r="DR287" s="78"/>
      <c r="DS287" s="78"/>
      <c r="DT287" s="78"/>
      <c r="DU287" s="78"/>
      <c r="DV287" s="78"/>
      <c r="DW287" s="78"/>
      <c r="DX287" s="78"/>
      <c r="DY287" s="78"/>
      <c r="DZ287" s="78"/>
      <c r="EA287" s="78"/>
      <c r="EB287" s="78"/>
      <c r="EC287" s="78"/>
      <c r="ED287" s="78"/>
      <c r="EE287" s="78"/>
      <c r="EF287" s="78"/>
    </row>
    <row r="288" spans="1:136" s="77" customFormat="1" ht="20" customHeight="1">
      <c r="A288" s="48">
        <v>26</v>
      </c>
      <c r="B288" s="50" t="s">
        <v>338</v>
      </c>
      <c r="C288" s="50">
        <v>2025</v>
      </c>
      <c r="D288" s="64" t="s">
        <v>339</v>
      </c>
      <c r="E288" s="51">
        <v>46161</v>
      </c>
      <c r="F288" s="49" t="s">
        <v>20</v>
      </c>
      <c r="G288" s="49" t="s">
        <v>21</v>
      </c>
      <c r="H288" s="65">
        <v>50</v>
      </c>
      <c r="I288" s="65">
        <v>30</v>
      </c>
      <c r="J288" s="65">
        <v>15</v>
      </c>
      <c r="K288" s="65">
        <v>90</v>
      </c>
      <c r="L288" s="65">
        <v>32</v>
      </c>
      <c r="M288" s="65">
        <v>151</v>
      </c>
      <c r="N288" s="65">
        <v>228</v>
      </c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  <c r="CD288" s="78"/>
      <c r="CE288" s="78"/>
      <c r="CF288" s="78"/>
      <c r="CG288" s="78"/>
      <c r="CH288" s="78"/>
      <c r="CI288" s="78"/>
      <c r="CJ288" s="78"/>
      <c r="CK288" s="78"/>
      <c r="CL288" s="78"/>
      <c r="CM288" s="78"/>
      <c r="CN288" s="78"/>
      <c r="CO288" s="78"/>
      <c r="CP288" s="78"/>
      <c r="CQ288" s="78"/>
      <c r="CR288" s="78"/>
      <c r="CS288" s="78"/>
      <c r="CT288" s="78"/>
      <c r="CU288" s="78"/>
      <c r="CV288" s="78"/>
      <c r="CW288" s="78"/>
      <c r="CX288" s="78"/>
      <c r="CY288" s="78"/>
      <c r="CZ288" s="78"/>
      <c r="DA288" s="78"/>
      <c r="DB288" s="78"/>
      <c r="DC288" s="78"/>
      <c r="DD288" s="78"/>
      <c r="DE288" s="78"/>
      <c r="DF288" s="78"/>
      <c r="DG288" s="78"/>
      <c r="DH288" s="78"/>
      <c r="DI288" s="78"/>
      <c r="DJ288" s="78"/>
      <c r="DK288" s="78"/>
      <c r="DL288" s="78"/>
      <c r="DM288" s="78"/>
      <c r="DN288" s="78"/>
      <c r="DO288" s="78"/>
      <c r="DP288" s="78"/>
      <c r="DQ288" s="78"/>
      <c r="DR288" s="78"/>
      <c r="DS288" s="78"/>
      <c r="DT288" s="78"/>
      <c r="DU288" s="78"/>
      <c r="DV288" s="78"/>
      <c r="DW288" s="78"/>
      <c r="DX288" s="78"/>
      <c r="DY288" s="78"/>
      <c r="DZ288" s="78"/>
      <c r="EA288" s="78"/>
      <c r="EB288" s="78"/>
      <c r="EC288" s="78"/>
      <c r="ED288" s="78"/>
      <c r="EE288" s="78"/>
      <c r="EF288" s="78"/>
    </row>
    <row r="289" spans="1:136" s="69" customFormat="1" ht="20" customHeight="1">
      <c r="A289" s="53">
        <f>COUNT(A279:A288)</f>
        <v>9</v>
      </c>
      <c r="B289" s="54" t="s">
        <v>28</v>
      </c>
      <c r="C289" s="54"/>
      <c r="D289" s="55"/>
      <c r="E289" s="56"/>
      <c r="F289" s="55"/>
      <c r="G289" s="56"/>
      <c r="H289" s="57"/>
      <c r="I289" s="58"/>
      <c r="J289" s="57"/>
      <c r="K289" s="59"/>
      <c r="L289" s="59"/>
      <c r="M289" s="60" t="s">
        <v>29</v>
      </c>
      <c r="N289" s="61">
        <f>AVERAGE(N279:N288)</f>
        <v>227.33333333333334</v>
      </c>
      <c r="O289" s="75"/>
      <c r="P289" s="73"/>
      <c r="Q289" s="73"/>
      <c r="R289" s="73"/>
      <c r="S289" s="73"/>
    </row>
    <row r="290" spans="1:136" s="5" customFormat="1" ht="20" customHeight="1">
      <c r="A290" s="76"/>
      <c r="B290" s="40"/>
      <c r="C290" s="40"/>
      <c r="D290" s="41"/>
      <c r="E290" s="43"/>
      <c r="F290" s="41"/>
      <c r="G290" s="43"/>
      <c r="H290" s="44"/>
      <c r="I290" s="45"/>
      <c r="J290" s="44"/>
      <c r="K290" s="45"/>
      <c r="L290" s="45"/>
      <c r="M290" s="45"/>
      <c r="N290" s="45"/>
      <c r="O290" s="46"/>
      <c r="P290" s="47"/>
      <c r="Q290" s="47"/>
      <c r="R290" s="47"/>
      <c r="S290" s="47"/>
    </row>
    <row r="291" spans="1:136" s="77" customFormat="1" ht="20" customHeight="1">
      <c r="A291" s="48">
        <v>27</v>
      </c>
      <c r="B291" s="50" t="s">
        <v>340</v>
      </c>
      <c r="C291" s="50">
        <v>2025</v>
      </c>
      <c r="D291" s="64" t="s">
        <v>71</v>
      </c>
      <c r="E291" s="51">
        <v>46141</v>
      </c>
      <c r="F291" s="49" t="s">
        <v>20</v>
      </c>
      <c r="G291" s="49" t="s">
        <v>21</v>
      </c>
      <c r="H291" s="65">
        <v>95</v>
      </c>
      <c r="I291" s="65">
        <v>80</v>
      </c>
      <c r="J291" s="65">
        <v>30</v>
      </c>
      <c r="K291" s="65">
        <v>50</v>
      </c>
      <c r="L291" s="65">
        <v>46</v>
      </c>
      <c r="M291" s="65">
        <v>131</v>
      </c>
      <c r="N291" s="65">
        <v>216</v>
      </c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  <c r="CD291" s="78"/>
      <c r="CE291" s="78"/>
      <c r="CF291" s="78"/>
      <c r="CG291" s="78"/>
      <c r="CH291" s="78"/>
      <c r="CI291" s="78"/>
      <c r="CJ291" s="78"/>
      <c r="CK291" s="78"/>
      <c r="CL291" s="78"/>
      <c r="CM291" s="78"/>
      <c r="CN291" s="78"/>
      <c r="CO291" s="78"/>
      <c r="CP291" s="78"/>
      <c r="CQ291" s="78"/>
      <c r="CR291" s="78"/>
      <c r="CS291" s="78"/>
      <c r="CT291" s="78"/>
      <c r="CU291" s="78"/>
      <c r="CV291" s="78"/>
      <c r="CW291" s="78"/>
      <c r="CX291" s="78"/>
      <c r="CY291" s="78"/>
      <c r="CZ291" s="78"/>
      <c r="DA291" s="78"/>
      <c r="DB291" s="78"/>
      <c r="DC291" s="78"/>
      <c r="DD291" s="78"/>
      <c r="DE291" s="78"/>
      <c r="DF291" s="78"/>
      <c r="DG291" s="78"/>
      <c r="DH291" s="78"/>
      <c r="DI291" s="78"/>
      <c r="DJ291" s="78"/>
      <c r="DK291" s="78"/>
      <c r="DL291" s="78"/>
      <c r="DM291" s="78"/>
      <c r="DN291" s="78"/>
      <c r="DO291" s="78"/>
      <c r="DP291" s="78"/>
      <c r="DQ291" s="78"/>
      <c r="DR291" s="78"/>
      <c r="DS291" s="78"/>
      <c r="DT291" s="78"/>
      <c r="DU291" s="78"/>
      <c r="DV291" s="78"/>
      <c r="DW291" s="78"/>
      <c r="DX291" s="78"/>
      <c r="DY291" s="78"/>
      <c r="DZ291" s="78"/>
      <c r="EA291" s="78"/>
      <c r="EB291" s="78"/>
      <c r="EC291" s="78"/>
      <c r="ED291" s="78"/>
      <c r="EE291" s="78"/>
      <c r="EF291" s="78"/>
    </row>
    <row r="292" spans="1:136" s="77" customFormat="1" ht="20" customHeight="1">
      <c r="A292" s="48">
        <v>27</v>
      </c>
      <c r="B292" s="50" t="s">
        <v>341</v>
      </c>
      <c r="C292" s="50">
        <v>2025</v>
      </c>
      <c r="D292" s="64" t="s">
        <v>184</v>
      </c>
      <c r="E292" s="51">
        <v>46149</v>
      </c>
      <c r="F292" s="49" t="s">
        <v>20</v>
      </c>
      <c r="G292" s="49" t="s">
        <v>25</v>
      </c>
      <c r="H292" s="65">
        <v>45</v>
      </c>
      <c r="I292" s="65">
        <v>55</v>
      </c>
      <c r="J292" s="65">
        <v>35</v>
      </c>
      <c r="K292" s="65">
        <v>35</v>
      </c>
      <c r="L292" s="65">
        <v>49</v>
      </c>
      <c r="M292" s="65">
        <v>130</v>
      </c>
      <c r="N292" s="65">
        <v>218</v>
      </c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  <c r="CD292" s="78"/>
      <c r="CE292" s="78"/>
      <c r="CF292" s="78"/>
      <c r="CG292" s="78"/>
      <c r="CH292" s="78"/>
      <c r="CI292" s="78"/>
      <c r="CJ292" s="78"/>
      <c r="CK292" s="78"/>
      <c r="CL292" s="78"/>
      <c r="CM292" s="78"/>
      <c r="CN292" s="78"/>
      <c r="CO292" s="78"/>
      <c r="CP292" s="78"/>
      <c r="CQ292" s="78"/>
      <c r="CR292" s="78"/>
      <c r="CS292" s="78"/>
      <c r="CT292" s="78"/>
      <c r="CU292" s="78"/>
      <c r="CV292" s="78"/>
      <c r="CW292" s="78"/>
      <c r="CX292" s="78"/>
      <c r="CY292" s="78"/>
      <c r="CZ292" s="78"/>
      <c r="DA292" s="78"/>
      <c r="DB292" s="78"/>
      <c r="DC292" s="78"/>
      <c r="DD292" s="78"/>
      <c r="DE292" s="78"/>
      <c r="DF292" s="78"/>
      <c r="DG292" s="78"/>
      <c r="DH292" s="78"/>
      <c r="DI292" s="78"/>
      <c r="DJ292" s="78"/>
      <c r="DK292" s="78"/>
      <c r="DL292" s="78"/>
      <c r="DM292" s="78"/>
      <c r="DN292" s="78"/>
      <c r="DO292" s="78"/>
      <c r="DP292" s="78"/>
      <c r="DQ292" s="78"/>
      <c r="DR292" s="78"/>
      <c r="DS292" s="78"/>
      <c r="DT292" s="78"/>
      <c r="DU292" s="78"/>
      <c r="DV292" s="78"/>
      <c r="DW292" s="78"/>
      <c r="DX292" s="78"/>
      <c r="DY292" s="78"/>
      <c r="DZ292" s="78"/>
      <c r="EA292" s="78"/>
      <c r="EB292" s="78"/>
      <c r="EC292" s="78"/>
      <c r="ED292" s="78"/>
      <c r="EE292" s="78"/>
      <c r="EF292" s="78"/>
    </row>
    <row r="293" spans="1:136" s="77" customFormat="1" ht="20" customHeight="1">
      <c r="A293" s="48">
        <v>27</v>
      </c>
      <c r="B293" s="50" t="s">
        <v>342</v>
      </c>
      <c r="C293" s="50">
        <v>2025</v>
      </c>
      <c r="D293" s="64" t="s">
        <v>343</v>
      </c>
      <c r="E293" s="51">
        <v>46143</v>
      </c>
      <c r="F293" s="49" t="s">
        <v>20</v>
      </c>
      <c r="G293" s="49" t="s">
        <v>25</v>
      </c>
      <c r="H293" s="65">
        <v>60</v>
      </c>
      <c r="I293" s="65">
        <v>55</v>
      </c>
      <c r="J293" s="65">
        <v>35</v>
      </c>
      <c r="K293" s="65">
        <v>15</v>
      </c>
      <c r="L293" s="65">
        <v>46</v>
      </c>
      <c r="M293" s="65">
        <v>134</v>
      </c>
      <c r="N293" s="65">
        <v>220</v>
      </c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  <c r="CD293" s="78"/>
      <c r="CE293" s="78"/>
      <c r="CF293" s="78"/>
      <c r="CG293" s="78"/>
      <c r="CH293" s="78"/>
      <c r="CI293" s="78"/>
      <c r="CJ293" s="78"/>
      <c r="CK293" s="78"/>
      <c r="CL293" s="78"/>
      <c r="CM293" s="78"/>
      <c r="CN293" s="78"/>
      <c r="CO293" s="78"/>
      <c r="CP293" s="78"/>
      <c r="CQ293" s="78"/>
      <c r="CR293" s="78"/>
      <c r="CS293" s="78"/>
      <c r="CT293" s="78"/>
      <c r="CU293" s="78"/>
      <c r="CV293" s="78"/>
      <c r="CW293" s="78"/>
      <c r="CX293" s="78"/>
      <c r="CY293" s="78"/>
      <c r="CZ293" s="78"/>
      <c r="DA293" s="78"/>
      <c r="DB293" s="78"/>
      <c r="DC293" s="78"/>
      <c r="DD293" s="78"/>
      <c r="DE293" s="78"/>
      <c r="DF293" s="78"/>
      <c r="DG293" s="78"/>
      <c r="DH293" s="78"/>
      <c r="DI293" s="78"/>
      <c r="DJ293" s="78"/>
      <c r="DK293" s="78"/>
      <c r="DL293" s="78"/>
      <c r="DM293" s="78"/>
      <c r="DN293" s="78"/>
      <c r="DO293" s="78"/>
      <c r="DP293" s="78"/>
      <c r="DQ293" s="78"/>
      <c r="DR293" s="78"/>
      <c r="DS293" s="78"/>
      <c r="DT293" s="78"/>
      <c r="DU293" s="78"/>
      <c r="DV293" s="78"/>
      <c r="DW293" s="78"/>
      <c r="DX293" s="78"/>
      <c r="DY293" s="78"/>
      <c r="DZ293" s="78"/>
      <c r="EA293" s="78"/>
      <c r="EB293" s="78"/>
      <c r="EC293" s="78"/>
      <c r="ED293" s="78"/>
      <c r="EE293" s="78"/>
      <c r="EF293" s="78"/>
    </row>
    <row r="294" spans="1:136" s="77" customFormat="1" ht="20" customHeight="1">
      <c r="A294" s="48">
        <v>27</v>
      </c>
      <c r="B294" s="50" t="s">
        <v>344</v>
      </c>
      <c r="C294" s="50">
        <v>2025</v>
      </c>
      <c r="D294" s="64" t="s">
        <v>189</v>
      </c>
      <c r="E294" s="51">
        <v>46139</v>
      </c>
      <c r="F294" s="49" t="s">
        <v>20</v>
      </c>
      <c r="G294" s="49" t="s">
        <v>25</v>
      </c>
      <c r="H294" s="65">
        <v>55</v>
      </c>
      <c r="I294" s="65">
        <v>50</v>
      </c>
      <c r="J294" s="65">
        <v>55</v>
      </c>
      <c r="K294" s="65">
        <v>15</v>
      </c>
      <c r="L294" s="65">
        <v>62</v>
      </c>
      <c r="M294" s="65">
        <v>120</v>
      </c>
      <c r="N294" s="65">
        <v>218</v>
      </c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  <c r="CD294" s="78"/>
      <c r="CE294" s="78"/>
      <c r="CF294" s="78"/>
      <c r="CG294" s="78"/>
      <c r="CH294" s="78"/>
      <c r="CI294" s="78"/>
      <c r="CJ294" s="78"/>
      <c r="CK294" s="78"/>
      <c r="CL294" s="78"/>
      <c r="CM294" s="78"/>
      <c r="CN294" s="78"/>
      <c r="CO294" s="78"/>
      <c r="CP294" s="78"/>
      <c r="CQ294" s="78"/>
      <c r="CR294" s="78"/>
      <c r="CS294" s="78"/>
      <c r="CT294" s="78"/>
      <c r="CU294" s="78"/>
      <c r="CV294" s="78"/>
      <c r="CW294" s="78"/>
      <c r="CX294" s="78"/>
      <c r="CY294" s="78"/>
      <c r="CZ294" s="78"/>
      <c r="DA294" s="78"/>
      <c r="DB294" s="78"/>
      <c r="DC294" s="78"/>
      <c r="DD294" s="78"/>
      <c r="DE294" s="78"/>
      <c r="DF294" s="78"/>
      <c r="DG294" s="78"/>
      <c r="DH294" s="78"/>
      <c r="DI294" s="78"/>
      <c r="DJ294" s="78"/>
      <c r="DK294" s="78"/>
      <c r="DL294" s="78"/>
      <c r="DM294" s="78"/>
      <c r="DN294" s="78"/>
      <c r="DO294" s="78"/>
      <c r="DP294" s="78"/>
      <c r="DQ294" s="78"/>
      <c r="DR294" s="78"/>
      <c r="DS294" s="78"/>
      <c r="DT294" s="78"/>
      <c r="DU294" s="78"/>
      <c r="DV294" s="78"/>
      <c r="DW294" s="78"/>
      <c r="DX294" s="78"/>
      <c r="DY294" s="78"/>
      <c r="DZ294" s="78"/>
      <c r="EA294" s="78"/>
      <c r="EB294" s="78"/>
      <c r="EC294" s="78"/>
      <c r="ED294" s="78"/>
      <c r="EE294" s="78"/>
      <c r="EF294" s="78"/>
    </row>
    <row r="295" spans="1:136" s="5" customFormat="1" ht="20" customHeight="1">
      <c r="A295" s="48">
        <v>27</v>
      </c>
      <c r="B295" s="50" t="s">
        <v>345</v>
      </c>
      <c r="C295" s="50">
        <v>2025</v>
      </c>
      <c r="D295" s="64" t="s">
        <v>189</v>
      </c>
      <c r="E295" s="51">
        <v>46159</v>
      </c>
      <c r="F295" s="49" t="s">
        <v>20</v>
      </c>
      <c r="G295" s="49" t="s">
        <v>25</v>
      </c>
      <c r="H295" s="65">
        <v>75</v>
      </c>
      <c r="I295" s="65">
        <v>50</v>
      </c>
      <c r="J295" s="65">
        <v>60</v>
      </c>
      <c r="K295" s="65">
        <v>20</v>
      </c>
      <c r="L295" s="65">
        <v>53</v>
      </c>
      <c r="M295" s="65">
        <v>126</v>
      </c>
      <c r="N295" s="65">
        <v>216</v>
      </c>
      <c r="O295" s="47"/>
      <c r="P295" s="47"/>
      <c r="Q295" s="47"/>
    </row>
    <row r="296" spans="1:136" s="77" customFormat="1" ht="20" customHeight="1">
      <c r="A296" s="48">
        <v>27</v>
      </c>
      <c r="B296" s="50" t="s">
        <v>346</v>
      </c>
      <c r="C296" s="50">
        <v>2025</v>
      </c>
      <c r="D296" s="49" t="s">
        <v>199</v>
      </c>
      <c r="E296" s="51">
        <v>46140</v>
      </c>
      <c r="F296" s="49" t="s">
        <v>20</v>
      </c>
      <c r="G296" s="49" t="s">
        <v>21</v>
      </c>
      <c r="H296" s="52">
        <v>35</v>
      </c>
      <c r="I296" s="52">
        <v>50</v>
      </c>
      <c r="J296" s="52">
        <v>30</v>
      </c>
      <c r="K296" s="52">
        <v>10</v>
      </c>
      <c r="L296" s="52">
        <v>44</v>
      </c>
      <c r="M296" s="52">
        <v>139</v>
      </c>
      <c r="N296" s="52">
        <v>224</v>
      </c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  <c r="CD296" s="78"/>
      <c r="CE296" s="78"/>
      <c r="CF296" s="78"/>
      <c r="CG296" s="78"/>
      <c r="CH296" s="78"/>
      <c r="CI296" s="78"/>
      <c r="CJ296" s="78"/>
      <c r="CK296" s="78"/>
      <c r="CL296" s="78"/>
      <c r="CM296" s="78"/>
      <c r="CN296" s="78"/>
      <c r="CO296" s="78"/>
      <c r="CP296" s="78"/>
      <c r="CQ296" s="78"/>
      <c r="CR296" s="78"/>
      <c r="CS296" s="78"/>
      <c r="CT296" s="78"/>
      <c r="CU296" s="78"/>
      <c r="CV296" s="78"/>
      <c r="CW296" s="78"/>
      <c r="CX296" s="78"/>
      <c r="CY296" s="78"/>
      <c r="CZ296" s="78"/>
      <c r="DA296" s="78"/>
      <c r="DB296" s="78"/>
      <c r="DC296" s="78"/>
      <c r="DD296" s="78"/>
      <c r="DE296" s="78"/>
      <c r="DF296" s="78"/>
      <c r="DG296" s="78"/>
      <c r="DH296" s="78"/>
      <c r="DI296" s="78"/>
      <c r="DJ296" s="78"/>
      <c r="DK296" s="78"/>
      <c r="DL296" s="78"/>
      <c r="DM296" s="78"/>
      <c r="DN296" s="78"/>
      <c r="DO296" s="78"/>
      <c r="DP296" s="78"/>
      <c r="DQ296" s="78"/>
      <c r="DR296" s="78"/>
      <c r="DS296" s="78"/>
      <c r="DT296" s="78"/>
      <c r="DU296" s="78"/>
      <c r="DV296" s="78"/>
      <c r="DW296" s="78"/>
      <c r="DX296" s="78"/>
      <c r="DY296" s="78"/>
      <c r="DZ296" s="78"/>
      <c r="EA296" s="78"/>
      <c r="EB296" s="78"/>
      <c r="EC296" s="78"/>
      <c r="ED296" s="78"/>
      <c r="EE296" s="78"/>
      <c r="EF296" s="78"/>
    </row>
    <row r="297" spans="1:136" s="80" customFormat="1" ht="20" customHeight="1">
      <c r="A297" s="48">
        <v>27</v>
      </c>
      <c r="B297" s="50" t="s">
        <v>347</v>
      </c>
      <c r="C297" s="50">
        <v>2025</v>
      </c>
      <c r="D297" s="64" t="s">
        <v>81</v>
      </c>
      <c r="E297" s="51">
        <v>46139</v>
      </c>
      <c r="F297" s="49" t="s">
        <v>20</v>
      </c>
      <c r="G297" s="49" t="s">
        <v>21</v>
      </c>
      <c r="H297" s="65">
        <v>40</v>
      </c>
      <c r="I297" s="65">
        <v>55</v>
      </c>
      <c r="J297" s="65">
        <v>45</v>
      </c>
      <c r="K297" s="65">
        <v>35</v>
      </c>
      <c r="L297" s="65">
        <v>59</v>
      </c>
      <c r="M297" s="65">
        <v>126</v>
      </c>
      <c r="N297" s="65">
        <v>222</v>
      </c>
      <c r="O297" s="79"/>
      <c r="P297" s="79"/>
      <c r="Q297" s="79"/>
      <c r="R297" s="79"/>
    </row>
    <row r="298" spans="1:136" s="80" customFormat="1" ht="20" customHeight="1">
      <c r="A298" s="48">
        <v>27</v>
      </c>
      <c r="B298" s="50" t="s">
        <v>348</v>
      </c>
      <c r="C298" s="50">
        <v>2025</v>
      </c>
      <c r="D298" s="64" t="s">
        <v>206</v>
      </c>
      <c r="E298" s="51">
        <v>46138</v>
      </c>
      <c r="F298" s="49" t="s">
        <v>20</v>
      </c>
      <c r="G298" s="49" t="s">
        <v>25</v>
      </c>
      <c r="H298" s="65">
        <v>15</v>
      </c>
      <c r="I298" s="65">
        <v>40</v>
      </c>
      <c r="J298" s="65">
        <v>25</v>
      </c>
      <c r="K298" s="65">
        <v>80</v>
      </c>
      <c r="L298" s="65">
        <v>48</v>
      </c>
      <c r="M298" s="65">
        <v>130</v>
      </c>
      <c r="N298" s="65">
        <v>217</v>
      </c>
      <c r="O298" s="79"/>
      <c r="P298" s="79"/>
      <c r="Q298" s="79"/>
      <c r="R298" s="79"/>
    </row>
    <row r="299" spans="1:136" s="77" customFormat="1" ht="20" customHeight="1">
      <c r="A299" s="48">
        <v>27</v>
      </c>
      <c r="B299" s="50" t="s">
        <v>349</v>
      </c>
      <c r="C299" s="50">
        <v>2025</v>
      </c>
      <c r="D299" s="64" t="s">
        <v>194</v>
      </c>
      <c r="E299" s="51">
        <v>46140</v>
      </c>
      <c r="F299" s="49" t="s">
        <v>20</v>
      </c>
      <c r="G299" s="49" t="s">
        <v>21</v>
      </c>
      <c r="H299" s="65">
        <v>2</v>
      </c>
      <c r="I299" s="65">
        <v>15</v>
      </c>
      <c r="J299" s="65">
        <v>50</v>
      </c>
      <c r="K299" s="65">
        <v>70</v>
      </c>
      <c r="L299" s="65">
        <v>54</v>
      </c>
      <c r="M299" s="65">
        <v>127</v>
      </c>
      <c r="N299" s="65">
        <v>219</v>
      </c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  <c r="CD299" s="78"/>
      <c r="CE299" s="78"/>
      <c r="CF299" s="78"/>
      <c r="CG299" s="78"/>
      <c r="CH299" s="78"/>
      <c r="CI299" s="78"/>
      <c r="CJ299" s="78"/>
      <c r="CK299" s="78"/>
      <c r="CL299" s="78"/>
      <c r="CM299" s="78"/>
      <c r="CN299" s="78"/>
      <c r="CO299" s="78"/>
      <c r="CP299" s="78"/>
      <c r="CQ299" s="78"/>
      <c r="CR299" s="78"/>
      <c r="CS299" s="78"/>
      <c r="CT299" s="78"/>
      <c r="CU299" s="78"/>
      <c r="CV299" s="78"/>
      <c r="CW299" s="78"/>
      <c r="CX299" s="78"/>
      <c r="CY299" s="78"/>
      <c r="CZ299" s="78"/>
      <c r="DA299" s="78"/>
      <c r="DB299" s="78"/>
      <c r="DC299" s="78"/>
      <c r="DD299" s="78"/>
      <c r="DE299" s="78"/>
      <c r="DF299" s="78"/>
      <c r="DG299" s="78"/>
      <c r="DH299" s="78"/>
      <c r="DI299" s="78"/>
      <c r="DJ299" s="78"/>
      <c r="DK299" s="78"/>
      <c r="DL299" s="78"/>
      <c r="DM299" s="78"/>
      <c r="DN299" s="78"/>
      <c r="DO299" s="78"/>
      <c r="DP299" s="78"/>
      <c r="DQ299" s="78"/>
      <c r="DR299" s="78"/>
      <c r="DS299" s="78"/>
      <c r="DT299" s="78"/>
      <c r="DU299" s="78"/>
      <c r="DV299" s="78"/>
      <c r="DW299" s="78"/>
      <c r="DX299" s="78"/>
      <c r="DY299" s="78"/>
      <c r="DZ299" s="78"/>
      <c r="EA299" s="78"/>
      <c r="EB299" s="78"/>
      <c r="EC299" s="78"/>
      <c r="ED299" s="78"/>
      <c r="EE299" s="78"/>
      <c r="EF299" s="78"/>
    </row>
    <row r="300" spans="1:136" s="77" customFormat="1" ht="20" customHeight="1">
      <c r="A300" s="48">
        <v>27</v>
      </c>
      <c r="B300" s="50" t="s">
        <v>350</v>
      </c>
      <c r="C300" s="50">
        <v>2025</v>
      </c>
      <c r="D300" s="64" t="s">
        <v>339</v>
      </c>
      <c r="E300" s="51">
        <v>46139</v>
      </c>
      <c r="F300" s="49" t="s">
        <v>20</v>
      </c>
      <c r="G300" s="49" t="s">
        <v>25</v>
      </c>
      <c r="H300" s="65">
        <v>20</v>
      </c>
      <c r="I300" s="65">
        <v>15</v>
      </c>
      <c r="J300" s="65">
        <v>35</v>
      </c>
      <c r="K300" s="65">
        <v>85</v>
      </c>
      <c r="L300" s="65">
        <v>42</v>
      </c>
      <c r="M300" s="65">
        <v>136</v>
      </c>
      <c r="N300" s="65">
        <v>218</v>
      </c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  <c r="CD300" s="78"/>
      <c r="CE300" s="78"/>
      <c r="CF300" s="78"/>
      <c r="CG300" s="78"/>
      <c r="CH300" s="78"/>
      <c r="CI300" s="78"/>
      <c r="CJ300" s="78"/>
      <c r="CK300" s="78"/>
      <c r="CL300" s="78"/>
      <c r="CM300" s="78"/>
      <c r="CN300" s="78"/>
      <c r="CO300" s="78"/>
      <c r="CP300" s="78"/>
      <c r="CQ300" s="78"/>
      <c r="CR300" s="78"/>
      <c r="CS300" s="78"/>
      <c r="CT300" s="78"/>
      <c r="CU300" s="78"/>
      <c r="CV300" s="78"/>
      <c r="CW300" s="78"/>
      <c r="CX300" s="78"/>
      <c r="CY300" s="78"/>
      <c r="CZ300" s="78"/>
      <c r="DA300" s="78"/>
      <c r="DB300" s="78"/>
      <c r="DC300" s="78"/>
      <c r="DD300" s="78"/>
      <c r="DE300" s="78"/>
      <c r="DF300" s="78"/>
      <c r="DG300" s="78"/>
      <c r="DH300" s="78"/>
      <c r="DI300" s="78"/>
      <c r="DJ300" s="78"/>
      <c r="DK300" s="78"/>
      <c r="DL300" s="78"/>
      <c r="DM300" s="78"/>
      <c r="DN300" s="78"/>
      <c r="DO300" s="78"/>
      <c r="DP300" s="78"/>
      <c r="DQ300" s="78"/>
      <c r="DR300" s="78"/>
      <c r="DS300" s="78"/>
      <c r="DT300" s="78"/>
      <c r="DU300" s="78"/>
      <c r="DV300" s="78"/>
      <c r="DW300" s="78"/>
      <c r="DX300" s="78"/>
      <c r="DY300" s="78"/>
      <c r="DZ300" s="78"/>
      <c r="EA300" s="78"/>
      <c r="EB300" s="78"/>
      <c r="EC300" s="78"/>
      <c r="ED300" s="78"/>
      <c r="EE300" s="78"/>
      <c r="EF300" s="78"/>
    </row>
    <row r="301" spans="1:136" s="69" customFormat="1" ht="20" customHeight="1">
      <c r="A301" s="53">
        <f>COUNT(A291:A300)</f>
        <v>10</v>
      </c>
      <c r="B301" s="54" t="s">
        <v>28</v>
      </c>
      <c r="C301" s="54"/>
      <c r="D301" s="55"/>
      <c r="E301" s="56"/>
      <c r="F301" s="55"/>
      <c r="G301" s="56"/>
      <c r="H301" s="57"/>
      <c r="I301" s="58"/>
      <c r="J301" s="57"/>
      <c r="K301" s="59"/>
      <c r="L301" s="59"/>
      <c r="M301" s="60" t="s">
        <v>29</v>
      </c>
      <c r="N301" s="61">
        <f>AVERAGE(N291:N300)</f>
        <v>218.8</v>
      </c>
      <c r="O301" s="75"/>
      <c r="P301" s="73"/>
      <c r="Q301" s="73"/>
      <c r="R301" s="73"/>
      <c r="S301" s="73"/>
    </row>
    <row r="302" spans="1:136" s="5" customFormat="1" ht="20" customHeight="1">
      <c r="A302" s="76"/>
      <c r="B302" s="40"/>
      <c r="C302" s="40"/>
      <c r="D302" s="41"/>
      <c r="E302" s="43"/>
      <c r="F302" s="41"/>
      <c r="G302" s="43"/>
      <c r="H302" s="44"/>
      <c r="I302" s="45"/>
      <c r="J302" s="44"/>
      <c r="K302" s="45"/>
      <c r="L302" s="45"/>
      <c r="M302" s="45"/>
      <c r="N302" s="45"/>
      <c r="O302" s="46"/>
      <c r="P302" s="47"/>
      <c r="Q302" s="47"/>
      <c r="R302" s="47"/>
      <c r="S302" s="47"/>
    </row>
    <row r="303" spans="1:136" s="77" customFormat="1" ht="20" customHeight="1">
      <c r="A303" s="48">
        <v>28</v>
      </c>
      <c r="B303" s="50" t="s">
        <v>351</v>
      </c>
      <c r="C303" s="50">
        <v>2025</v>
      </c>
      <c r="D303" s="64" t="s">
        <v>122</v>
      </c>
      <c r="E303" s="51">
        <v>46162</v>
      </c>
      <c r="F303" s="49" t="s">
        <v>20</v>
      </c>
      <c r="G303" s="49" t="s">
        <v>25</v>
      </c>
      <c r="H303" s="65">
        <v>25</v>
      </c>
      <c r="I303" s="65">
        <v>40</v>
      </c>
      <c r="J303" s="65">
        <v>15</v>
      </c>
      <c r="K303" s="65">
        <v>70</v>
      </c>
      <c r="L303" s="65">
        <v>22</v>
      </c>
      <c r="M303" s="65">
        <v>147</v>
      </c>
      <c r="N303" s="65">
        <v>213</v>
      </c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  <c r="CD303" s="78"/>
      <c r="CE303" s="78"/>
      <c r="CF303" s="78"/>
      <c r="CG303" s="78"/>
      <c r="CH303" s="78"/>
      <c r="CI303" s="78"/>
      <c r="CJ303" s="78"/>
      <c r="CK303" s="78"/>
      <c r="CL303" s="78"/>
      <c r="CM303" s="78"/>
      <c r="CN303" s="78"/>
      <c r="CO303" s="78"/>
      <c r="CP303" s="78"/>
      <c r="CQ303" s="78"/>
      <c r="CR303" s="78"/>
      <c r="CS303" s="78"/>
      <c r="CT303" s="78"/>
      <c r="CU303" s="78"/>
      <c r="CV303" s="78"/>
      <c r="CW303" s="78"/>
      <c r="CX303" s="78"/>
      <c r="CY303" s="78"/>
      <c r="CZ303" s="78"/>
      <c r="DA303" s="78"/>
      <c r="DB303" s="78"/>
      <c r="DC303" s="78"/>
      <c r="DD303" s="78"/>
      <c r="DE303" s="78"/>
      <c r="DF303" s="78"/>
      <c r="DG303" s="78"/>
      <c r="DH303" s="78"/>
      <c r="DI303" s="78"/>
      <c r="DJ303" s="78"/>
      <c r="DK303" s="78"/>
      <c r="DL303" s="78"/>
      <c r="DM303" s="78"/>
      <c r="DN303" s="78"/>
      <c r="DO303" s="78"/>
      <c r="DP303" s="78"/>
      <c r="DQ303" s="78"/>
      <c r="DR303" s="78"/>
      <c r="DS303" s="78"/>
      <c r="DT303" s="78"/>
      <c r="DU303" s="78"/>
      <c r="DV303" s="78"/>
      <c r="DW303" s="78"/>
      <c r="DX303" s="78"/>
      <c r="DY303" s="78"/>
      <c r="DZ303" s="78"/>
      <c r="EA303" s="78"/>
      <c r="EB303" s="78"/>
      <c r="EC303" s="78"/>
      <c r="ED303" s="78"/>
      <c r="EE303" s="78"/>
      <c r="EF303" s="78"/>
    </row>
    <row r="304" spans="1:136" s="77" customFormat="1" ht="20" customHeight="1">
      <c r="A304" s="48">
        <v>28</v>
      </c>
      <c r="B304" s="50" t="s">
        <v>352</v>
      </c>
      <c r="C304" s="50">
        <v>2025</v>
      </c>
      <c r="D304" s="64" t="s">
        <v>294</v>
      </c>
      <c r="E304" s="51">
        <v>46138</v>
      </c>
      <c r="F304" s="49" t="s">
        <v>20</v>
      </c>
      <c r="G304" s="49" t="s">
        <v>21</v>
      </c>
      <c r="H304" s="65">
        <v>2</v>
      </c>
      <c r="I304" s="65">
        <v>15</v>
      </c>
      <c r="J304" s="65">
        <v>85</v>
      </c>
      <c r="K304" s="65">
        <v>25</v>
      </c>
      <c r="L304" s="65">
        <v>64</v>
      </c>
      <c r="M304" s="65">
        <v>115</v>
      </c>
      <c r="N304" s="65">
        <v>213</v>
      </c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  <c r="CD304" s="78"/>
      <c r="CE304" s="78"/>
      <c r="CF304" s="78"/>
      <c r="CG304" s="78"/>
      <c r="CH304" s="78"/>
      <c r="CI304" s="78"/>
      <c r="CJ304" s="78"/>
      <c r="CK304" s="78"/>
      <c r="CL304" s="78"/>
      <c r="CM304" s="78"/>
      <c r="CN304" s="78"/>
      <c r="CO304" s="78"/>
      <c r="CP304" s="78"/>
      <c r="CQ304" s="78"/>
      <c r="CR304" s="78"/>
      <c r="CS304" s="78"/>
      <c r="CT304" s="78"/>
      <c r="CU304" s="78"/>
      <c r="CV304" s="78"/>
      <c r="CW304" s="78"/>
      <c r="CX304" s="78"/>
      <c r="CY304" s="78"/>
      <c r="CZ304" s="78"/>
      <c r="DA304" s="78"/>
      <c r="DB304" s="78"/>
      <c r="DC304" s="78"/>
      <c r="DD304" s="78"/>
      <c r="DE304" s="78"/>
      <c r="DF304" s="78"/>
      <c r="DG304" s="78"/>
      <c r="DH304" s="78"/>
      <c r="DI304" s="78"/>
      <c r="DJ304" s="78"/>
      <c r="DK304" s="78"/>
      <c r="DL304" s="78"/>
      <c r="DM304" s="78"/>
      <c r="DN304" s="78"/>
      <c r="DO304" s="78"/>
      <c r="DP304" s="78"/>
      <c r="DQ304" s="78"/>
      <c r="DR304" s="78"/>
      <c r="DS304" s="78"/>
      <c r="DT304" s="78"/>
      <c r="DU304" s="78"/>
      <c r="DV304" s="78"/>
      <c r="DW304" s="78"/>
      <c r="DX304" s="78"/>
      <c r="DY304" s="78"/>
      <c r="DZ304" s="78"/>
      <c r="EA304" s="78"/>
      <c r="EB304" s="78"/>
      <c r="EC304" s="78"/>
      <c r="ED304" s="78"/>
      <c r="EE304" s="78"/>
      <c r="EF304" s="78"/>
    </row>
    <row r="305" spans="1:136" s="77" customFormat="1" ht="20" customHeight="1">
      <c r="A305" s="48">
        <v>28</v>
      </c>
      <c r="B305" s="50" t="s">
        <v>353</v>
      </c>
      <c r="C305" s="50">
        <v>2025</v>
      </c>
      <c r="D305" s="64" t="s">
        <v>106</v>
      </c>
      <c r="E305" s="51">
        <v>46147</v>
      </c>
      <c r="F305" s="49" t="s">
        <v>20</v>
      </c>
      <c r="G305" s="49" t="s">
        <v>331</v>
      </c>
      <c r="H305" s="65">
        <v>65</v>
      </c>
      <c r="I305" s="65">
        <v>50</v>
      </c>
      <c r="J305" s="65">
        <v>15</v>
      </c>
      <c r="K305" s="65">
        <v>55</v>
      </c>
      <c r="L305" s="65">
        <v>23</v>
      </c>
      <c r="M305" s="65">
        <v>147</v>
      </c>
      <c r="N305" s="65">
        <v>214</v>
      </c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  <c r="CD305" s="78"/>
      <c r="CE305" s="78"/>
      <c r="CF305" s="78"/>
      <c r="CG305" s="78"/>
      <c r="CH305" s="78"/>
      <c r="CI305" s="78"/>
      <c r="CJ305" s="78"/>
      <c r="CK305" s="78"/>
      <c r="CL305" s="78"/>
      <c r="CM305" s="78"/>
      <c r="CN305" s="78"/>
      <c r="CO305" s="78"/>
      <c r="CP305" s="78"/>
      <c r="CQ305" s="78"/>
      <c r="CR305" s="78"/>
      <c r="CS305" s="78"/>
      <c r="CT305" s="78"/>
      <c r="CU305" s="78"/>
      <c r="CV305" s="78"/>
      <c r="CW305" s="78"/>
      <c r="CX305" s="78"/>
      <c r="CY305" s="78"/>
      <c r="CZ305" s="78"/>
      <c r="DA305" s="78"/>
      <c r="DB305" s="78"/>
      <c r="DC305" s="78"/>
      <c r="DD305" s="78"/>
      <c r="DE305" s="78"/>
      <c r="DF305" s="78"/>
      <c r="DG305" s="78"/>
      <c r="DH305" s="78"/>
      <c r="DI305" s="78"/>
      <c r="DJ305" s="78"/>
      <c r="DK305" s="78"/>
      <c r="DL305" s="78"/>
      <c r="DM305" s="78"/>
      <c r="DN305" s="78"/>
      <c r="DO305" s="78"/>
      <c r="DP305" s="78"/>
      <c r="DQ305" s="78"/>
      <c r="DR305" s="78"/>
      <c r="DS305" s="78"/>
      <c r="DT305" s="78"/>
      <c r="DU305" s="78"/>
      <c r="DV305" s="78"/>
      <c r="DW305" s="78"/>
      <c r="DX305" s="78"/>
      <c r="DY305" s="78"/>
      <c r="DZ305" s="78"/>
      <c r="EA305" s="78"/>
      <c r="EB305" s="78"/>
      <c r="EC305" s="78"/>
      <c r="ED305" s="78"/>
      <c r="EE305" s="78"/>
      <c r="EF305" s="78"/>
    </row>
    <row r="306" spans="1:136" s="77" customFormat="1" ht="20" customHeight="1">
      <c r="A306" s="48">
        <v>28</v>
      </c>
      <c r="B306" s="50" t="s">
        <v>354</v>
      </c>
      <c r="C306" s="50">
        <v>2025</v>
      </c>
      <c r="D306" s="64" t="s">
        <v>292</v>
      </c>
      <c r="E306" s="51">
        <v>46141</v>
      </c>
      <c r="F306" s="49" t="s">
        <v>20</v>
      </c>
      <c r="G306" s="49" t="s">
        <v>21</v>
      </c>
      <c r="H306" s="65">
        <v>45</v>
      </c>
      <c r="I306" s="65">
        <v>25</v>
      </c>
      <c r="J306" s="65">
        <v>50</v>
      </c>
      <c r="K306" s="65">
        <v>25</v>
      </c>
      <c r="L306" s="65">
        <v>33</v>
      </c>
      <c r="M306" s="65">
        <v>138</v>
      </c>
      <c r="N306" s="65">
        <v>212</v>
      </c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  <c r="CD306" s="78"/>
      <c r="CE306" s="78"/>
      <c r="CF306" s="78"/>
      <c r="CG306" s="78"/>
      <c r="CH306" s="78"/>
      <c r="CI306" s="78"/>
      <c r="CJ306" s="78"/>
      <c r="CK306" s="78"/>
      <c r="CL306" s="78"/>
      <c r="CM306" s="78"/>
      <c r="CN306" s="78"/>
      <c r="CO306" s="78"/>
      <c r="CP306" s="78"/>
      <c r="CQ306" s="78"/>
      <c r="CR306" s="78"/>
      <c r="CS306" s="78"/>
      <c r="CT306" s="78"/>
      <c r="CU306" s="78"/>
      <c r="CV306" s="78"/>
      <c r="CW306" s="78"/>
      <c r="CX306" s="78"/>
      <c r="CY306" s="78"/>
      <c r="CZ306" s="78"/>
      <c r="DA306" s="78"/>
      <c r="DB306" s="78"/>
      <c r="DC306" s="78"/>
      <c r="DD306" s="78"/>
      <c r="DE306" s="78"/>
      <c r="DF306" s="78"/>
      <c r="DG306" s="78"/>
      <c r="DH306" s="78"/>
      <c r="DI306" s="78"/>
      <c r="DJ306" s="78"/>
      <c r="DK306" s="78"/>
      <c r="DL306" s="78"/>
      <c r="DM306" s="78"/>
      <c r="DN306" s="78"/>
      <c r="DO306" s="78"/>
      <c r="DP306" s="78"/>
      <c r="DQ306" s="78"/>
      <c r="DR306" s="78"/>
      <c r="DS306" s="78"/>
      <c r="DT306" s="78"/>
      <c r="DU306" s="78"/>
      <c r="DV306" s="78"/>
      <c r="DW306" s="78"/>
      <c r="DX306" s="78"/>
      <c r="DY306" s="78"/>
      <c r="DZ306" s="78"/>
      <c r="EA306" s="78"/>
      <c r="EB306" s="78"/>
      <c r="EC306" s="78"/>
      <c r="ED306" s="78"/>
      <c r="EE306" s="78"/>
      <c r="EF306" s="78"/>
    </row>
    <row r="307" spans="1:136" s="5" customFormat="1" ht="20" customHeight="1">
      <c r="A307" s="48">
        <v>28</v>
      </c>
      <c r="B307" s="50" t="s">
        <v>355</v>
      </c>
      <c r="C307" s="50">
        <v>2025</v>
      </c>
      <c r="D307" s="64" t="s">
        <v>356</v>
      </c>
      <c r="E307" s="51">
        <v>46145</v>
      </c>
      <c r="F307" s="49" t="s">
        <v>20</v>
      </c>
      <c r="G307" s="49" t="s">
        <v>25</v>
      </c>
      <c r="H307" s="65">
        <v>15</v>
      </c>
      <c r="I307" s="65">
        <v>55</v>
      </c>
      <c r="J307" s="65">
        <v>25</v>
      </c>
      <c r="K307" s="65">
        <v>95</v>
      </c>
      <c r="L307" s="65">
        <v>70</v>
      </c>
      <c r="M307" s="65">
        <v>109</v>
      </c>
      <c r="N307" s="65">
        <v>211</v>
      </c>
      <c r="O307" s="47"/>
      <c r="P307" s="47"/>
      <c r="Q307" s="47"/>
    </row>
    <row r="308" spans="1:136" s="82" customFormat="1" ht="20" customHeight="1">
      <c r="A308" s="48">
        <v>28</v>
      </c>
      <c r="B308" s="50" t="s">
        <v>357</v>
      </c>
      <c r="C308" s="50">
        <v>2025</v>
      </c>
      <c r="D308" s="64" t="s">
        <v>358</v>
      </c>
      <c r="E308" s="51">
        <v>46143</v>
      </c>
      <c r="F308" s="49" t="s">
        <v>20</v>
      </c>
      <c r="G308" s="49" t="s">
        <v>25</v>
      </c>
      <c r="H308" s="65">
        <v>45</v>
      </c>
      <c r="I308" s="65">
        <v>50</v>
      </c>
      <c r="J308" s="65">
        <v>35</v>
      </c>
      <c r="K308" s="65">
        <v>65</v>
      </c>
      <c r="L308" s="65">
        <v>40</v>
      </c>
      <c r="M308" s="65">
        <v>133</v>
      </c>
      <c r="N308" s="65">
        <v>212</v>
      </c>
      <c r="O308" s="77"/>
      <c r="P308" s="77"/>
      <c r="Q308" s="77"/>
      <c r="R308" s="77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  <c r="CD308" s="78"/>
      <c r="CE308" s="78"/>
      <c r="CF308" s="78"/>
      <c r="CG308" s="78"/>
      <c r="CH308" s="78"/>
      <c r="CI308" s="78"/>
      <c r="CJ308" s="78"/>
      <c r="CK308" s="78"/>
      <c r="CL308" s="78"/>
      <c r="CM308" s="78"/>
      <c r="CN308" s="78"/>
      <c r="CO308" s="78"/>
      <c r="CP308" s="78"/>
      <c r="CQ308" s="78"/>
      <c r="CR308" s="78"/>
      <c r="CS308" s="78"/>
      <c r="CT308" s="78"/>
      <c r="CU308" s="78"/>
      <c r="CV308" s="78"/>
      <c r="CW308" s="78"/>
      <c r="CX308" s="78"/>
      <c r="CY308" s="78"/>
      <c r="CZ308" s="78"/>
      <c r="DA308" s="78"/>
      <c r="DB308" s="78"/>
      <c r="DC308" s="78"/>
      <c r="DD308" s="78"/>
      <c r="DE308" s="78"/>
      <c r="DF308" s="78"/>
      <c r="DG308" s="78"/>
      <c r="DH308" s="78"/>
      <c r="DI308" s="78"/>
      <c r="DJ308" s="78"/>
      <c r="DK308" s="78"/>
      <c r="DL308" s="78"/>
      <c r="DM308" s="78"/>
      <c r="DN308" s="78"/>
      <c r="DO308" s="78"/>
      <c r="DP308" s="78"/>
      <c r="DQ308" s="78"/>
      <c r="DR308" s="78"/>
      <c r="DS308" s="78"/>
      <c r="DT308" s="78"/>
      <c r="DU308" s="78"/>
      <c r="DV308" s="78"/>
      <c r="DW308" s="78"/>
      <c r="DX308" s="78"/>
      <c r="DY308" s="78"/>
      <c r="DZ308" s="78"/>
      <c r="EA308" s="78"/>
      <c r="EB308" s="78"/>
      <c r="EC308" s="78"/>
      <c r="ED308" s="78"/>
      <c r="EE308" s="78"/>
      <c r="EF308" s="78"/>
    </row>
    <row r="309" spans="1:136" s="80" customFormat="1" ht="20" customHeight="1">
      <c r="A309" s="48">
        <v>28</v>
      </c>
      <c r="B309" s="50" t="s">
        <v>359</v>
      </c>
      <c r="C309" s="50">
        <v>2025</v>
      </c>
      <c r="D309" s="49" t="s">
        <v>212</v>
      </c>
      <c r="E309" s="51">
        <v>46140</v>
      </c>
      <c r="F309" s="49" t="s">
        <v>20</v>
      </c>
      <c r="G309" s="49" t="s">
        <v>25</v>
      </c>
      <c r="H309" s="52">
        <v>15</v>
      </c>
      <c r="I309" s="52">
        <v>20</v>
      </c>
      <c r="J309" s="52">
        <v>60</v>
      </c>
      <c r="K309" s="52">
        <v>70</v>
      </c>
      <c r="L309" s="52">
        <v>52</v>
      </c>
      <c r="M309" s="52">
        <v>124</v>
      </c>
      <c r="N309" s="52">
        <v>213</v>
      </c>
      <c r="O309" s="79"/>
      <c r="P309" s="79"/>
      <c r="Q309" s="79"/>
      <c r="R309" s="79"/>
    </row>
    <row r="310" spans="1:136" s="80" customFormat="1" ht="20" customHeight="1">
      <c r="A310" s="48">
        <v>28</v>
      </c>
      <c r="B310" s="50" t="s">
        <v>360</v>
      </c>
      <c r="C310" s="50">
        <v>2025</v>
      </c>
      <c r="D310" s="64" t="s">
        <v>150</v>
      </c>
      <c r="E310" s="51">
        <v>46141</v>
      </c>
      <c r="F310" s="49" t="s">
        <v>20</v>
      </c>
      <c r="G310" s="49" t="s">
        <v>25</v>
      </c>
      <c r="H310" s="65">
        <v>55</v>
      </c>
      <c r="I310" s="65">
        <v>60</v>
      </c>
      <c r="J310" s="65">
        <v>35</v>
      </c>
      <c r="K310" s="65">
        <v>40</v>
      </c>
      <c r="L310" s="65">
        <v>52</v>
      </c>
      <c r="M310" s="65">
        <v>125</v>
      </c>
      <c r="N310" s="65">
        <v>214</v>
      </c>
      <c r="O310" s="79"/>
      <c r="P310" s="79"/>
      <c r="Q310" s="79"/>
      <c r="R310" s="79"/>
    </row>
    <row r="311" spans="1:136" s="77" customFormat="1" ht="20" customHeight="1">
      <c r="A311" s="48">
        <v>28</v>
      </c>
      <c r="B311" s="50" t="s">
        <v>361</v>
      </c>
      <c r="C311" s="50">
        <v>2025</v>
      </c>
      <c r="D311" s="64" t="s">
        <v>148</v>
      </c>
      <c r="E311" s="51">
        <v>46140</v>
      </c>
      <c r="F311" s="49" t="s">
        <v>20</v>
      </c>
      <c r="G311" s="49" t="s">
        <v>21</v>
      </c>
      <c r="H311" s="65">
        <v>10</v>
      </c>
      <c r="I311" s="65">
        <v>35</v>
      </c>
      <c r="J311" s="65">
        <v>25</v>
      </c>
      <c r="K311" s="65">
        <v>5</v>
      </c>
      <c r="L311" s="65">
        <v>7</v>
      </c>
      <c r="M311" s="65">
        <v>157</v>
      </c>
      <c r="N311" s="65">
        <v>211</v>
      </c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  <c r="CD311" s="78"/>
      <c r="CE311" s="78"/>
      <c r="CF311" s="78"/>
      <c r="CG311" s="78"/>
      <c r="CH311" s="78"/>
      <c r="CI311" s="78"/>
      <c r="CJ311" s="78"/>
      <c r="CK311" s="78"/>
      <c r="CL311" s="78"/>
      <c r="CM311" s="78"/>
      <c r="CN311" s="78"/>
      <c r="CO311" s="78"/>
      <c r="CP311" s="78"/>
      <c r="CQ311" s="78"/>
      <c r="CR311" s="78"/>
      <c r="CS311" s="78"/>
      <c r="CT311" s="78"/>
      <c r="CU311" s="78"/>
      <c r="CV311" s="78"/>
      <c r="CW311" s="78"/>
      <c r="CX311" s="78"/>
      <c r="CY311" s="78"/>
      <c r="CZ311" s="78"/>
      <c r="DA311" s="78"/>
      <c r="DB311" s="78"/>
      <c r="DC311" s="78"/>
      <c r="DD311" s="78"/>
      <c r="DE311" s="78"/>
      <c r="DF311" s="78"/>
      <c r="DG311" s="78"/>
      <c r="DH311" s="78"/>
      <c r="DI311" s="78"/>
      <c r="DJ311" s="78"/>
      <c r="DK311" s="78"/>
      <c r="DL311" s="78"/>
      <c r="DM311" s="78"/>
      <c r="DN311" s="78"/>
      <c r="DO311" s="78"/>
      <c r="DP311" s="78"/>
      <c r="DQ311" s="78"/>
      <c r="DR311" s="78"/>
      <c r="DS311" s="78"/>
      <c r="DT311" s="78"/>
      <c r="DU311" s="78"/>
      <c r="DV311" s="78"/>
      <c r="DW311" s="78"/>
      <c r="DX311" s="78"/>
      <c r="DY311" s="78"/>
      <c r="DZ311" s="78"/>
      <c r="EA311" s="78"/>
      <c r="EB311" s="78"/>
      <c r="EC311" s="78"/>
      <c r="ED311" s="78"/>
      <c r="EE311" s="78"/>
      <c r="EF311" s="78"/>
    </row>
    <row r="312" spans="1:136" s="77" customFormat="1" ht="20" customHeight="1">
      <c r="A312" s="48">
        <v>28</v>
      </c>
      <c r="B312" s="50" t="s">
        <v>362</v>
      </c>
      <c r="C312" s="50">
        <v>2025</v>
      </c>
      <c r="D312" s="64" t="s">
        <v>247</v>
      </c>
      <c r="E312" s="51">
        <v>46140</v>
      </c>
      <c r="F312" s="49" t="s">
        <v>20</v>
      </c>
      <c r="G312" s="49" t="s">
        <v>25</v>
      </c>
      <c r="H312" s="65">
        <v>55</v>
      </c>
      <c r="I312" s="65">
        <v>60</v>
      </c>
      <c r="J312" s="65">
        <v>15</v>
      </c>
      <c r="K312" s="65">
        <v>75</v>
      </c>
      <c r="L312" s="65">
        <v>29</v>
      </c>
      <c r="M312" s="65">
        <v>141</v>
      </c>
      <c r="N312" s="65">
        <v>212</v>
      </c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  <c r="CD312" s="78"/>
      <c r="CE312" s="78"/>
      <c r="CF312" s="78"/>
      <c r="CG312" s="78"/>
      <c r="CH312" s="78"/>
      <c r="CI312" s="78"/>
      <c r="CJ312" s="78"/>
      <c r="CK312" s="78"/>
      <c r="CL312" s="78"/>
      <c r="CM312" s="78"/>
      <c r="CN312" s="78"/>
      <c r="CO312" s="78"/>
      <c r="CP312" s="78"/>
      <c r="CQ312" s="78"/>
      <c r="CR312" s="78"/>
      <c r="CS312" s="78"/>
      <c r="CT312" s="78"/>
      <c r="CU312" s="78"/>
      <c r="CV312" s="78"/>
      <c r="CW312" s="78"/>
      <c r="CX312" s="78"/>
      <c r="CY312" s="78"/>
      <c r="CZ312" s="78"/>
      <c r="DA312" s="78"/>
      <c r="DB312" s="78"/>
      <c r="DC312" s="78"/>
      <c r="DD312" s="78"/>
      <c r="DE312" s="78"/>
      <c r="DF312" s="78"/>
      <c r="DG312" s="78"/>
      <c r="DH312" s="78"/>
      <c r="DI312" s="78"/>
      <c r="DJ312" s="78"/>
      <c r="DK312" s="78"/>
      <c r="DL312" s="78"/>
      <c r="DM312" s="78"/>
      <c r="DN312" s="78"/>
      <c r="DO312" s="78"/>
      <c r="DP312" s="78"/>
      <c r="DQ312" s="78"/>
      <c r="DR312" s="78"/>
      <c r="DS312" s="78"/>
      <c r="DT312" s="78"/>
      <c r="DU312" s="78"/>
      <c r="DV312" s="78"/>
      <c r="DW312" s="78"/>
      <c r="DX312" s="78"/>
      <c r="DY312" s="78"/>
      <c r="DZ312" s="78"/>
      <c r="EA312" s="78"/>
      <c r="EB312" s="78"/>
      <c r="EC312" s="78"/>
      <c r="ED312" s="78"/>
      <c r="EE312" s="78"/>
      <c r="EF312" s="78"/>
    </row>
    <row r="313" spans="1:136" s="69" customFormat="1" ht="20" customHeight="1">
      <c r="A313" s="53">
        <f>COUNT(A303:A312)</f>
        <v>10</v>
      </c>
      <c r="B313" s="54" t="s">
        <v>28</v>
      </c>
      <c r="C313" s="54"/>
      <c r="D313" s="55"/>
      <c r="E313" s="56"/>
      <c r="F313" s="55"/>
      <c r="G313" s="56"/>
      <c r="H313" s="57"/>
      <c r="I313" s="58"/>
      <c r="J313" s="57"/>
      <c r="K313" s="59"/>
      <c r="L313" s="59"/>
      <c r="M313" s="60" t="s">
        <v>29</v>
      </c>
      <c r="N313" s="61">
        <f>AVERAGE(N303:N312)</f>
        <v>212.5</v>
      </c>
      <c r="O313" s="75"/>
      <c r="P313" s="73"/>
      <c r="Q313" s="73"/>
      <c r="R313" s="73"/>
      <c r="S313" s="73"/>
    </row>
    <row r="314" spans="1:136" s="5" customFormat="1" ht="20" customHeight="1">
      <c r="A314" s="76"/>
      <c r="B314" s="40"/>
      <c r="C314" s="40"/>
      <c r="D314" s="41"/>
      <c r="E314" s="43"/>
      <c r="F314" s="41"/>
      <c r="G314" s="43"/>
      <c r="H314" s="44"/>
      <c r="I314" s="45"/>
      <c r="J314" s="44"/>
      <c r="K314" s="45"/>
      <c r="L314" s="45"/>
      <c r="M314" s="45"/>
      <c r="N314" s="45"/>
      <c r="O314" s="46"/>
      <c r="P314" s="47"/>
      <c r="Q314" s="47"/>
      <c r="R314" s="47"/>
      <c r="S314" s="47"/>
    </row>
    <row r="315" spans="1:136" s="77" customFormat="1" ht="20" customHeight="1">
      <c r="A315" s="48">
        <v>29</v>
      </c>
      <c r="B315" s="50" t="s">
        <v>363</v>
      </c>
      <c r="C315" s="50">
        <v>2025</v>
      </c>
      <c r="D315" s="64" t="s">
        <v>158</v>
      </c>
      <c r="E315" s="51">
        <v>46140</v>
      </c>
      <c r="F315" s="49" t="s">
        <v>20</v>
      </c>
      <c r="G315" s="49" t="s">
        <v>21</v>
      </c>
      <c r="H315" s="65">
        <v>65</v>
      </c>
      <c r="I315" s="65">
        <v>80</v>
      </c>
      <c r="J315" s="65">
        <v>45</v>
      </c>
      <c r="K315" s="65">
        <v>50</v>
      </c>
      <c r="L315" s="65">
        <v>65</v>
      </c>
      <c r="M315" s="65">
        <v>106</v>
      </c>
      <c r="N315" s="65">
        <v>202</v>
      </c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  <c r="CD315" s="78"/>
      <c r="CE315" s="78"/>
      <c r="CF315" s="78"/>
      <c r="CG315" s="78"/>
      <c r="CH315" s="78"/>
      <c r="CI315" s="78"/>
      <c r="CJ315" s="78"/>
      <c r="CK315" s="78"/>
      <c r="CL315" s="78"/>
      <c r="CM315" s="78"/>
      <c r="CN315" s="78"/>
      <c r="CO315" s="78"/>
      <c r="CP315" s="78"/>
      <c r="CQ315" s="78"/>
      <c r="CR315" s="78"/>
      <c r="CS315" s="78"/>
      <c r="CT315" s="78"/>
      <c r="CU315" s="78"/>
      <c r="CV315" s="78"/>
      <c r="CW315" s="78"/>
      <c r="CX315" s="78"/>
      <c r="CY315" s="78"/>
      <c r="CZ315" s="78"/>
      <c r="DA315" s="78"/>
      <c r="DB315" s="78"/>
      <c r="DC315" s="78"/>
      <c r="DD315" s="78"/>
      <c r="DE315" s="78"/>
      <c r="DF315" s="78"/>
      <c r="DG315" s="78"/>
      <c r="DH315" s="78"/>
      <c r="DI315" s="78"/>
      <c r="DJ315" s="78"/>
      <c r="DK315" s="78"/>
      <c r="DL315" s="78"/>
      <c r="DM315" s="78"/>
      <c r="DN315" s="78"/>
      <c r="DO315" s="78"/>
      <c r="DP315" s="78"/>
      <c r="DQ315" s="78"/>
      <c r="DR315" s="78"/>
      <c r="DS315" s="78"/>
      <c r="DT315" s="78"/>
      <c r="DU315" s="78"/>
      <c r="DV315" s="78"/>
      <c r="DW315" s="78"/>
      <c r="DX315" s="78"/>
      <c r="DY315" s="78"/>
      <c r="DZ315" s="78"/>
      <c r="EA315" s="78"/>
      <c r="EB315" s="78"/>
      <c r="EC315" s="78"/>
      <c r="ED315" s="78"/>
      <c r="EE315" s="78"/>
      <c r="EF315" s="78"/>
    </row>
    <row r="316" spans="1:136" s="77" customFormat="1" ht="20" customHeight="1">
      <c r="A316" s="48">
        <v>29</v>
      </c>
      <c r="B316" s="50" t="s">
        <v>364</v>
      </c>
      <c r="C316" s="50">
        <v>2025</v>
      </c>
      <c r="D316" s="49" t="s">
        <v>199</v>
      </c>
      <c r="E316" s="51">
        <v>46143</v>
      </c>
      <c r="F316" s="49" t="s">
        <v>20</v>
      </c>
      <c r="G316" s="49" t="s">
        <v>21</v>
      </c>
      <c r="H316" s="52">
        <v>60</v>
      </c>
      <c r="I316" s="52">
        <v>55</v>
      </c>
      <c r="J316" s="52">
        <v>75</v>
      </c>
      <c r="K316" s="52">
        <v>35</v>
      </c>
      <c r="L316" s="52">
        <v>61</v>
      </c>
      <c r="M316" s="52">
        <v>109</v>
      </c>
      <c r="N316" s="52">
        <v>202</v>
      </c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  <c r="CD316" s="78"/>
      <c r="CE316" s="78"/>
      <c r="CF316" s="78"/>
      <c r="CG316" s="78"/>
      <c r="CH316" s="78"/>
      <c r="CI316" s="78"/>
      <c r="CJ316" s="78"/>
      <c r="CK316" s="78"/>
      <c r="CL316" s="78"/>
      <c r="CM316" s="78"/>
      <c r="CN316" s="78"/>
      <c r="CO316" s="78"/>
      <c r="CP316" s="78"/>
      <c r="CQ316" s="78"/>
      <c r="CR316" s="78"/>
      <c r="CS316" s="78"/>
      <c r="CT316" s="78"/>
      <c r="CU316" s="78"/>
      <c r="CV316" s="78"/>
      <c r="CW316" s="78"/>
      <c r="CX316" s="78"/>
      <c r="CY316" s="78"/>
      <c r="CZ316" s="78"/>
      <c r="DA316" s="78"/>
      <c r="DB316" s="78"/>
      <c r="DC316" s="78"/>
      <c r="DD316" s="78"/>
      <c r="DE316" s="78"/>
      <c r="DF316" s="78"/>
      <c r="DG316" s="78"/>
      <c r="DH316" s="78"/>
      <c r="DI316" s="78"/>
      <c r="DJ316" s="78"/>
      <c r="DK316" s="78"/>
      <c r="DL316" s="78"/>
      <c r="DM316" s="78"/>
      <c r="DN316" s="78"/>
      <c r="DO316" s="78"/>
      <c r="DP316" s="78"/>
      <c r="DQ316" s="78"/>
      <c r="DR316" s="78"/>
      <c r="DS316" s="78"/>
      <c r="DT316" s="78"/>
      <c r="DU316" s="78"/>
      <c r="DV316" s="78"/>
      <c r="DW316" s="78"/>
      <c r="DX316" s="78"/>
      <c r="DY316" s="78"/>
      <c r="DZ316" s="78"/>
      <c r="EA316" s="78"/>
      <c r="EB316" s="78"/>
      <c r="EC316" s="78"/>
      <c r="ED316" s="78"/>
      <c r="EE316" s="78"/>
      <c r="EF316" s="78"/>
    </row>
    <row r="317" spans="1:136" s="77" customFormat="1" ht="20" customHeight="1">
      <c r="A317" s="48">
        <v>29</v>
      </c>
      <c r="B317" s="50" t="s">
        <v>365</v>
      </c>
      <c r="C317" s="50">
        <v>2025</v>
      </c>
      <c r="D317" s="49" t="s">
        <v>199</v>
      </c>
      <c r="E317" s="51">
        <v>46140</v>
      </c>
      <c r="F317" s="49" t="s">
        <v>20</v>
      </c>
      <c r="G317" s="49" t="s">
        <v>25</v>
      </c>
      <c r="H317" s="52">
        <v>25</v>
      </c>
      <c r="I317" s="52">
        <v>40</v>
      </c>
      <c r="J317" s="52">
        <v>70</v>
      </c>
      <c r="K317" s="52">
        <v>65</v>
      </c>
      <c r="L317" s="52">
        <v>54</v>
      </c>
      <c r="M317" s="52">
        <v>113</v>
      </c>
      <c r="N317" s="52">
        <v>201</v>
      </c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  <c r="CD317" s="78"/>
      <c r="CE317" s="78"/>
      <c r="CF317" s="78"/>
      <c r="CG317" s="78"/>
      <c r="CH317" s="78"/>
      <c r="CI317" s="78"/>
      <c r="CJ317" s="78"/>
      <c r="CK317" s="78"/>
      <c r="CL317" s="78"/>
      <c r="CM317" s="78"/>
      <c r="CN317" s="78"/>
      <c r="CO317" s="78"/>
      <c r="CP317" s="78"/>
      <c r="CQ317" s="78"/>
      <c r="CR317" s="78"/>
      <c r="CS317" s="78"/>
      <c r="CT317" s="78"/>
      <c r="CU317" s="78"/>
      <c r="CV317" s="78"/>
      <c r="CW317" s="78"/>
      <c r="CX317" s="78"/>
      <c r="CY317" s="78"/>
      <c r="CZ317" s="78"/>
      <c r="DA317" s="78"/>
      <c r="DB317" s="78"/>
      <c r="DC317" s="78"/>
      <c r="DD317" s="78"/>
      <c r="DE317" s="78"/>
      <c r="DF317" s="78"/>
      <c r="DG317" s="78"/>
      <c r="DH317" s="78"/>
      <c r="DI317" s="78"/>
      <c r="DJ317" s="78"/>
      <c r="DK317" s="78"/>
      <c r="DL317" s="78"/>
      <c r="DM317" s="78"/>
      <c r="DN317" s="78"/>
      <c r="DO317" s="78"/>
      <c r="DP317" s="78"/>
      <c r="DQ317" s="78"/>
      <c r="DR317" s="78"/>
      <c r="DS317" s="78"/>
      <c r="DT317" s="78"/>
      <c r="DU317" s="78"/>
      <c r="DV317" s="78"/>
      <c r="DW317" s="78"/>
      <c r="DX317" s="78"/>
      <c r="DY317" s="78"/>
      <c r="DZ317" s="78"/>
      <c r="EA317" s="78"/>
      <c r="EB317" s="78"/>
      <c r="EC317" s="78"/>
      <c r="ED317" s="78"/>
      <c r="EE317" s="78"/>
      <c r="EF317" s="78"/>
    </row>
    <row r="318" spans="1:136" s="77" customFormat="1" ht="20" customHeight="1">
      <c r="A318" s="48">
        <v>29</v>
      </c>
      <c r="B318" s="50" t="s">
        <v>366</v>
      </c>
      <c r="C318" s="50">
        <v>2025</v>
      </c>
      <c r="D318" s="64" t="s">
        <v>285</v>
      </c>
      <c r="E318" s="51">
        <v>46155</v>
      </c>
      <c r="F318" s="49" t="s">
        <v>20</v>
      </c>
      <c r="G318" s="49" t="s">
        <v>25</v>
      </c>
      <c r="H318" s="65">
        <v>65</v>
      </c>
      <c r="I318" s="65">
        <v>70</v>
      </c>
      <c r="J318" s="65">
        <v>25</v>
      </c>
      <c r="K318" s="65">
        <v>30</v>
      </c>
      <c r="L318" s="65">
        <v>51</v>
      </c>
      <c r="M318" s="65">
        <v>122</v>
      </c>
      <c r="N318" s="65">
        <v>209</v>
      </c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  <c r="CD318" s="78"/>
      <c r="CE318" s="78"/>
      <c r="CF318" s="78"/>
      <c r="CG318" s="78"/>
      <c r="CH318" s="78"/>
      <c r="CI318" s="78"/>
      <c r="CJ318" s="78"/>
      <c r="CK318" s="78"/>
      <c r="CL318" s="78"/>
      <c r="CM318" s="78"/>
      <c r="CN318" s="78"/>
      <c r="CO318" s="78"/>
      <c r="CP318" s="78"/>
      <c r="CQ318" s="78"/>
      <c r="CR318" s="78"/>
      <c r="CS318" s="78"/>
      <c r="CT318" s="78"/>
      <c r="CU318" s="78"/>
      <c r="CV318" s="78"/>
      <c r="CW318" s="78"/>
      <c r="CX318" s="78"/>
      <c r="CY318" s="78"/>
      <c r="CZ318" s="78"/>
      <c r="DA318" s="78"/>
      <c r="DB318" s="78"/>
      <c r="DC318" s="78"/>
      <c r="DD318" s="78"/>
      <c r="DE318" s="78"/>
      <c r="DF318" s="78"/>
      <c r="DG318" s="78"/>
      <c r="DH318" s="78"/>
      <c r="DI318" s="78"/>
      <c r="DJ318" s="78"/>
      <c r="DK318" s="78"/>
      <c r="DL318" s="78"/>
      <c r="DM318" s="78"/>
      <c r="DN318" s="78"/>
      <c r="DO318" s="78"/>
      <c r="DP318" s="78"/>
      <c r="DQ318" s="78"/>
      <c r="DR318" s="78"/>
      <c r="DS318" s="78"/>
      <c r="DT318" s="78"/>
      <c r="DU318" s="78"/>
      <c r="DV318" s="78"/>
      <c r="DW318" s="78"/>
      <c r="DX318" s="78"/>
      <c r="DY318" s="78"/>
      <c r="DZ318" s="78"/>
      <c r="EA318" s="78"/>
      <c r="EB318" s="78"/>
      <c r="EC318" s="78"/>
      <c r="ED318" s="78"/>
      <c r="EE318" s="78"/>
      <c r="EF318" s="78"/>
    </row>
    <row r="319" spans="1:136" s="5" customFormat="1" ht="20" customHeight="1">
      <c r="A319" s="48">
        <v>29</v>
      </c>
      <c r="B319" s="50" t="s">
        <v>367</v>
      </c>
      <c r="C319" s="50">
        <v>2025</v>
      </c>
      <c r="D319" s="64" t="s">
        <v>152</v>
      </c>
      <c r="E319" s="51">
        <v>46141</v>
      </c>
      <c r="F319" s="49" t="s">
        <v>20</v>
      </c>
      <c r="G319" s="49" t="s">
        <v>25</v>
      </c>
      <c r="H319" s="65">
        <v>30</v>
      </c>
      <c r="I319" s="65">
        <v>50</v>
      </c>
      <c r="J319" s="65">
        <v>80</v>
      </c>
      <c r="K319" s="65">
        <v>5</v>
      </c>
      <c r="L319" s="65">
        <v>45</v>
      </c>
      <c r="M319" s="65">
        <v>122</v>
      </c>
      <c r="N319" s="65">
        <v>203</v>
      </c>
      <c r="O319" s="47"/>
      <c r="P319" s="47"/>
      <c r="Q319" s="47"/>
    </row>
    <row r="320" spans="1:136" s="82" customFormat="1" ht="20" customHeight="1">
      <c r="A320" s="48">
        <v>29</v>
      </c>
      <c r="B320" s="50" t="s">
        <v>368</v>
      </c>
      <c r="C320" s="50">
        <v>2025</v>
      </c>
      <c r="D320" s="64" t="s">
        <v>305</v>
      </c>
      <c r="E320" s="51">
        <v>46152</v>
      </c>
      <c r="F320" s="49" t="s">
        <v>20</v>
      </c>
      <c r="G320" s="49" t="s">
        <v>21</v>
      </c>
      <c r="H320" s="65">
        <v>90</v>
      </c>
      <c r="I320" s="65">
        <v>85</v>
      </c>
      <c r="J320" s="65">
        <v>40</v>
      </c>
      <c r="K320" s="65">
        <v>55</v>
      </c>
      <c r="L320" s="65">
        <v>51</v>
      </c>
      <c r="M320" s="65">
        <v>118</v>
      </c>
      <c r="N320" s="65">
        <v>204</v>
      </c>
      <c r="O320" s="77"/>
      <c r="P320" s="77"/>
      <c r="Q320" s="77"/>
      <c r="R320" s="77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  <c r="CD320" s="78"/>
      <c r="CE320" s="78"/>
      <c r="CF320" s="78"/>
      <c r="CG320" s="78"/>
      <c r="CH320" s="78"/>
      <c r="CI320" s="78"/>
      <c r="CJ320" s="78"/>
      <c r="CK320" s="78"/>
      <c r="CL320" s="78"/>
      <c r="CM320" s="78"/>
      <c r="CN320" s="78"/>
      <c r="CO320" s="78"/>
      <c r="CP320" s="78"/>
      <c r="CQ320" s="78"/>
      <c r="CR320" s="78"/>
      <c r="CS320" s="78"/>
      <c r="CT320" s="78"/>
      <c r="CU320" s="78"/>
      <c r="CV320" s="78"/>
      <c r="CW320" s="78"/>
      <c r="CX320" s="78"/>
      <c r="CY320" s="78"/>
      <c r="CZ320" s="78"/>
      <c r="DA320" s="78"/>
      <c r="DB320" s="78"/>
      <c r="DC320" s="78"/>
      <c r="DD320" s="78"/>
      <c r="DE320" s="78"/>
      <c r="DF320" s="78"/>
      <c r="DG320" s="78"/>
      <c r="DH320" s="78"/>
      <c r="DI320" s="78"/>
      <c r="DJ320" s="78"/>
      <c r="DK320" s="78"/>
      <c r="DL320" s="78"/>
      <c r="DM320" s="78"/>
      <c r="DN320" s="78"/>
      <c r="DO320" s="78"/>
      <c r="DP320" s="78"/>
      <c r="DQ320" s="78"/>
      <c r="DR320" s="78"/>
      <c r="DS320" s="78"/>
      <c r="DT320" s="78"/>
      <c r="DU320" s="78"/>
      <c r="DV320" s="78"/>
      <c r="DW320" s="78"/>
      <c r="DX320" s="78"/>
      <c r="DY320" s="78"/>
      <c r="DZ320" s="78"/>
      <c r="EA320" s="78"/>
      <c r="EB320" s="78"/>
      <c r="EC320" s="78"/>
      <c r="ED320" s="78"/>
      <c r="EE320" s="78"/>
      <c r="EF320" s="78"/>
    </row>
    <row r="321" spans="1:136" s="80" customFormat="1" ht="20" customHeight="1">
      <c r="A321" s="48">
        <v>29</v>
      </c>
      <c r="B321" s="50" t="s">
        <v>369</v>
      </c>
      <c r="C321" s="50">
        <v>2025</v>
      </c>
      <c r="D321" s="64" t="s">
        <v>370</v>
      </c>
      <c r="E321" s="51">
        <v>46155</v>
      </c>
      <c r="F321" s="49" t="s">
        <v>20</v>
      </c>
      <c r="G321" s="49" t="s">
        <v>25</v>
      </c>
      <c r="H321" s="65">
        <v>25</v>
      </c>
      <c r="I321" s="65">
        <v>25</v>
      </c>
      <c r="J321" s="65">
        <v>55</v>
      </c>
      <c r="K321" s="65">
        <v>50</v>
      </c>
      <c r="L321" s="65">
        <v>29</v>
      </c>
      <c r="M321" s="65">
        <v>138</v>
      </c>
      <c r="N321" s="65">
        <v>208</v>
      </c>
      <c r="O321" s="79"/>
      <c r="P321" s="79"/>
      <c r="Q321" s="79"/>
      <c r="R321" s="79"/>
    </row>
    <row r="322" spans="1:136" s="80" customFormat="1" ht="20" customHeight="1">
      <c r="A322" s="48">
        <v>29</v>
      </c>
      <c r="B322" s="50" t="s">
        <v>371</v>
      </c>
      <c r="C322" s="50">
        <v>2025</v>
      </c>
      <c r="D322" s="64" t="s">
        <v>206</v>
      </c>
      <c r="E322" s="51">
        <v>46142</v>
      </c>
      <c r="F322" s="49" t="s">
        <v>20</v>
      </c>
      <c r="G322" s="49" t="s">
        <v>25</v>
      </c>
      <c r="H322" s="65">
        <v>60</v>
      </c>
      <c r="I322" s="65">
        <v>80</v>
      </c>
      <c r="J322" s="65">
        <v>25</v>
      </c>
      <c r="K322" s="65">
        <v>20</v>
      </c>
      <c r="L322" s="65">
        <v>29</v>
      </c>
      <c r="M322" s="65">
        <v>136</v>
      </c>
      <c r="N322" s="65">
        <v>205</v>
      </c>
      <c r="O322" s="79"/>
      <c r="P322" s="79"/>
      <c r="Q322" s="79"/>
      <c r="R322" s="79"/>
    </row>
    <row r="323" spans="1:136" s="77" customFormat="1" ht="20" customHeight="1">
      <c r="A323" s="48">
        <v>29</v>
      </c>
      <c r="B323" s="50" t="s">
        <v>372</v>
      </c>
      <c r="C323" s="50">
        <v>2025</v>
      </c>
      <c r="D323" s="64" t="s">
        <v>370</v>
      </c>
      <c r="E323" s="51">
        <v>46141</v>
      </c>
      <c r="F323" s="49" t="s">
        <v>20</v>
      </c>
      <c r="G323" s="49" t="s">
        <v>25</v>
      </c>
      <c r="H323" s="65">
        <v>20</v>
      </c>
      <c r="I323" s="65">
        <v>35</v>
      </c>
      <c r="J323" s="65">
        <v>35</v>
      </c>
      <c r="K323" s="65">
        <v>55</v>
      </c>
      <c r="L323" s="65">
        <v>46</v>
      </c>
      <c r="M323" s="65">
        <v>127</v>
      </c>
      <c r="N323" s="65">
        <v>211</v>
      </c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  <c r="CD323" s="78"/>
      <c r="CE323" s="78"/>
      <c r="CF323" s="78"/>
      <c r="CG323" s="78"/>
      <c r="CH323" s="78"/>
      <c r="CI323" s="78"/>
      <c r="CJ323" s="78"/>
      <c r="CK323" s="78"/>
      <c r="CL323" s="78"/>
      <c r="CM323" s="78"/>
      <c r="CN323" s="78"/>
      <c r="CO323" s="78"/>
      <c r="CP323" s="78"/>
      <c r="CQ323" s="78"/>
      <c r="CR323" s="78"/>
      <c r="CS323" s="78"/>
      <c r="CT323" s="78"/>
      <c r="CU323" s="78"/>
      <c r="CV323" s="78"/>
      <c r="CW323" s="78"/>
      <c r="CX323" s="78"/>
      <c r="CY323" s="78"/>
      <c r="CZ323" s="78"/>
      <c r="DA323" s="78"/>
      <c r="DB323" s="78"/>
      <c r="DC323" s="78"/>
      <c r="DD323" s="78"/>
      <c r="DE323" s="78"/>
      <c r="DF323" s="78"/>
      <c r="DG323" s="78"/>
      <c r="DH323" s="78"/>
      <c r="DI323" s="78"/>
      <c r="DJ323" s="78"/>
      <c r="DK323" s="78"/>
      <c r="DL323" s="78"/>
      <c r="DM323" s="78"/>
      <c r="DN323" s="78"/>
      <c r="DO323" s="78"/>
      <c r="DP323" s="78"/>
      <c r="DQ323" s="78"/>
      <c r="DR323" s="78"/>
      <c r="DS323" s="78"/>
      <c r="DT323" s="78"/>
      <c r="DU323" s="78"/>
      <c r="DV323" s="78"/>
      <c r="DW323" s="78"/>
      <c r="DX323" s="78"/>
      <c r="DY323" s="78"/>
      <c r="DZ323" s="78"/>
      <c r="EA323" s="78"/>
      <c r="EB323" s="78"/>
      <c r="EC323" s="78"/>
      <c r="ED323" s="78"/>
      <c r="EE323" s="78"/>
      <c r="EF323" s="78"/>
    </row>
    <row r="324" spans="1:136" s="77" customFormat="1" ht="20" customHeight="1">
      <c r="A324" s="48">
        <v>29</v>
      </c>
      <c r="B324" s="50" t="s">
        <v>373</v>
      </c>
      <c r="C324" s="50">
        <v>2025</v>
      </c>
      <c r="D324" s="64" t="s">
        <v>79</v>
      </c>
      <c r="E324" s="51">
        <v>46160</v>
      </c>
      <c r="F324" s="49" t="s">
        <v>20</v>
      </c>
      <c r="G324" s="49" t="s">
        <v>21</v>
      </c>
      <c r="H324" s="65">
        <v>80</v>
      </c>
      <c r="I324" s="65">
        <v>75</v>
      </c>
      <c r="J324" s="65">
        <v>10</v>
      </c>
      <c r="K324" s="65">
        <v>55</v>
      </c>
      <c r="L324" s="65">
        <v>24</v>
      </c>
      <c r="M324" s="65">
        <v>143</v>
      </c>
      <c r="N324" s="65">
        <v>209</v>
      </c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  <c r="CD324" s="78"/>
      <c r="CE324" s="78"/>
      <c r="CF324" s="78"/>
      <c r="CG324" s="78"/>
      <c r="CH324" s="78"/>
      <c r="CI324" s="78"/>
      <c r="CJ324" s="78"/>
      <c r="CK324" s="78"/>
      <c r="CL324" s="78"/>
      <c r="CM324" s="78"/>
      <c r="CN324" s="78"/>
      <c r="CO324" s="78"/>
      <c r="CP324" s="78"/>
      <c r="CQ324" s="78"/>
      <c r="CR324" s="78"/>
      <c r="CS324" s="78"/>
      <c r="CT324" s="78"/>
      <c r="CU324" s="78"/>
      <c r="CV324" s="78"/>
      <c r="CW324" s="78"/>
      <c r="CX324" s="78"/>
      <c r="CY324" s="78"/>
      <c r="CZ324" s="78"/>
      <c r="DA324" s="78"/>
      <c r="DB324" s="78"/>
      <c r="DC324" s="78"/>
      <c r="DD324" s="78"/>
      <c r="DE324" s="78"/>
      <c r="DF324" s="78"/>
      <c r="DG324" s="78"/>
      <c r="DH324" s="78"/>
      <c r="DI324" s="78"/>
      <c r="DJ324" s="78"/>
      <c r="DK324" s="78"/>
      <c r="DL324" s="78"/>
      <c r="DM324" s="78"/>
      <c r="DN324" s="78"/>
      <c r="DO324" s="78"/>
      <c r="DP324" s="78"/>
      <c r="DQ324" s="78"/>
      <c r="DR324" s="78"/>
      <c r="DS324" s="78"/>
      <c r="DT324" s="78"/>
      <c r="DU324" s="78"/>
      <c r="DV324" s="78"/>
      <c r="DW324" s="78"/>
      <c r="DX324" s="78"/>
      <c r="DY324" s="78"/>
      <c r="DZ324" s="78"/>
      <c r="EA324" s="78"/>
      <c r="EB324" s="78"/>
      <c r="EC324" s="78"/>
      <c r="ED324" s="78"/>
      <c r="EE324" s="78"/>
      <c r="EF324" s="78"/>
    </row>
    <row r="325" spans="1:136" s="69" customFormat="1" ht="20" customHeight="1">
      <c r="A325" s="53">
        <f>COUNT(A315:A324)</f>
        <v>10</v>
      </c>
      <c r="B325" s="54" t="s">
        <v>28</v>
      </c>
      <c r="C325" s="54"/>
      <c r="D325" s="55"/>
      <c r="E325" s="56"/>
      <c r="F325" s="55"/>
      <c r="G325" s="56"/>
      <c r="H325" s="57"/>
      <c r="I325" s="58"/>
      <c r="J325" s="57"/>
      <c r="K325" s="59"/>
      <c r="L325" s="59"/>
      <c r="M325" s="60" t="s">
        <v>29</v>
      </c>
      <c r="N325" s="61">
        <f>AVERAGE(N315:N324)</f>
        <v>205.4</v>
      </c>
      <c r="O325" s="75"/>
      <c r="P325" s="73"/>
      <c r="Q325" s="73"/>
      <c r="R325" s="73"/>
      <c r="S325" s="73"/>
    </row>
    <row r="326" spans="1:136" s="5" customFormat="1" ht="20" customHeight="1">
      <c r="A326" s="76"/>
      <c r="B326" s="40"/>
      <c r="C326" s="40"/>
      <c r="D326" s="41"/>
      <c r="E326" s="43"/>
      <c r="F326" s="41"/>
      <c r="G326" s="43"/>
      <c r="H326" s="44"/>
      <c r="I326" s="45"/>
      <c r="J326" s="44"/>
      <c r="K326" s="45"/>
      <c r="L326" s="45"/>
      <c r="M326" s="45"/>
      <c r="N326" s="45"/>
      <c r="O326" s="46"/>
      <c r="P326" s="47"/>
      <c r="Q326" s="47"/>
      <c r="R326" s="47"/>
      <c r="S326" s="47"/>
    </row>
    <row r="327" spans="1:136" s="77" customFormat="1" ht="20" customHeight="1">
      <c r="A327" s="48">
        <v>30</v>
      </c>
      <c r="B327" s="50" t="s">
        <v>374</v>
      </c>
      <c r="C327" s="50">
        <v>2025</v>
      </c>
      <c r="D327" s="64" t="s">
        <v>122</v>
      </c>
      <c r="E327" s="51">
        <v>46138</v>
      </c>
      <c r="F327" s="49" t="s">
        <v>20</v>
      </c>
      <c r="G327" s="49" t="s">
        <v>25</v>
      </c>
      <c r="H327" s="65">
        <v>5</v>
      </c>
      <c r="I327" s="65">
        <v>35</v>
      </c>
      <c r="J327" s="65">
        <v>60</v>
      </c>
      <c r="K327" s="65">
        <v>85</v>
      </c>
      <c r="L327" s="65">
        <v>72</v>
      </c>
      <c r="M327" s="65">
        <v>95</v>
      </c>
      <c r="N327" s="65">
        <v>195</v>
      </c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  <c r="CD327" s="78"/>
      <c r="CE327" s="78"/>
      <c r="CF327" s="78"/>
      <c r="CG327" s="78"/>
      <c r="CH327" s="78"/>
      <c r="CI327" s="78"/>
      <c r="CJ327" s="78"/>
      <c r="CK327" s="78"/>
      <c r="CL327" s="78"/>
      <c r="CM327" s="78"/>
      <c r="CN327" s="78"/>
      <c r="CO327" s="78"/>
      <c r="CP327" s="78"/>
      <c r="CQ327" s="78"/>
      <c r="CR327" s="78"/>
      <c r="CS327" s="78"/>
      <c r="CT327" s="78"/>
      <c r="CU327" s="78"/>
      <c r="CV327" s="78"/>
      <c r="CW327" s="78"/>
      <c r="CX327" s="78"/>
      <c r="CY327" s="78"/>
      <c r="CZ327" s="78"/>
      <c r="DA327" s="78"/>
      <c r="DB327" s="78"/>
      <c r="DC327" s="78"/>
      <c r="DD327" s="78"/>
      <c r="DE327" s="78"/>
      <c r="DF327" s="78"/>
      <c r="DG327" s="78"/>
      <c r="DH327" s="78"/>
      <c r="DI327" s="78"/>
      <c r="DJ327" s="78"/>
      <c r="DK327" s="78"/>
      <c r="DL327" s="78"/>
      <c r="DM327" s="78"/>
      <c r="DN327" s="78"/>
      <c r="DO327" s="78"/>
      <c r="DP327" s="78"/>
      <c r="DQ327" s="78"/>
      <c r="DR327" s="78"/>
      <c r="DS327" s="78"/>
      <c r="DT327" s="78"/>
      <c r="DU327" s="78"/>
      <c r="DV327" s="78"/>
      <c r="DW327" s="78"/>
      <c r="DX327" s="78"/>
      <c r="DY327" s="78"/>
      <c r="DZ327" s="78"/>
      <c r="EA327" s="78"/>
      <c r="EB327" s="78"/>
      <c r="EC327" s="78"/>
      <c r="ED327" s="78"/>
      <c r="EE327" s="78"/>
      <c r="EF327" s="78"/>
    </row>
    <row r="328" spans="1:136" s="77" customFormat="1" ht="20" customHeight="1">
      <c r="A328" s="48">
        <v>30</v>
      </c>
      <c r="B328" s="50" t="s">
        <v>375</v>
      </c>
      <c r="C328" s="50">
        <v>2025</v>
      </c>
      <c r="D328" s="64" t="s">
        <v>376</v>
      </c>
      <c r="E328" s="51">
        <v>46141</v>
      </c>
      <c r="F328" s="49" t="s">
        <v>20</v>
      </c>
      <c r="G328" s="49" t="s">
        <v>21</v>
      </c>
      <c r="H328" s="65">
        <v>65</v>
      </c>
      <c r="I328" s="65">
        <v>75</v>
      </c>
      <c r="J328" s="65">
        <v>45</v>
      </c>
      <c r="K328" s="65">
        <v>45</v>
      </c>
      <c r="L328" s="65">
        <v>58</v>
      </c>
      <c r="M328" s="65">
        <v>100</v>
      </c>
      <c r="N328" s="65">
        <v>188</v>
      </c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  <c r="CD328" s="78"/>
      <c r="CE328" s="78"/>
      <c r="CF328" s="78"/>
      <c r="CG328" s="78"/>
      <c r="CH328" s="78"/>
      <c r="CI328" s="78"/>
      <c r="CJ328" s="78"/>
      <c r="CK328" s="78"/>
      <c r="CL328" s="78"/>
      <c r="CM328" s="78"/>
      <c r="CN328" s="78"/>
      <c r="CO328" s="78"/>
      <c r="CP328" s="78"/>
      <c r="CQ328" s="78"/>
      <c r="CR328" s="78"/>
      <c r="CS328" s="78"/>
      <c r="CT328" s="78"/>
      <c r="CU328" s="78"/>
      <c r="CV328" s="78"/>
      <c r="CW328" s="78"/>
      <c r="CX328" s="78"/>
      <c r="CY328" s="78"/>
      <c r="CZ328" s="78"/>
      <c r="DA328" s="78"/>
      <c r="DB328" s="78"/>
      <c r="DC328" s="78"/>
      <c r="DD328" s="78"/>
      <c r="DE328" s="78"/>
      <c r="DF328" s="78"/>
      <c r="DG328" s="78"/>
      <c r="DH328" s="78"/>
      <c r="DI328" s="78"/>
      <c r="DJ328" s="78"/>
      <c r="DK328" s="78"/>
      <c r="DL328" s="78"/>
      <c r="DM328" s="78"/>
      <c r="DN328" s="78"/>
      <c r="DO328" s="78"/>
      <c r="DP328" s="78"/>
      <c r="DQ328" s="78"/>
      <c r="DR328" s="78"/>
      <c r="DS328" s="78"/>
      <c r="DT328" s="78"/>
      <c r="DU328" s="78"/>
      <c r="DV328" s="78"/>
      <c r="DW328" s="78"/>
      <c r="DX328" s="78"/>
      <c r="DY328" s="78"/>
      <c r="DZ328" s="78"/>
      <c r="EA328" s="78"/>
      <c r="EB328" s="78"/>
      <c r="EC328" s="78"/>
      <c r="ED328" s="78"/>
      <c r="EE328" s="78"/>
      <c r="EF328" s="78"/>
    </row>
    <row r="329" spans="1:136" s="77" customFormat="1" ht="20" customHeight="1">
      <c r="A329" s="48">
        <v>30</v>
      </c>
      <c r="B329" s="50" t="s">
        <v>377</v>
      </c>
      <c r="C329" s="50">
        <v>2025</v>
      </c>
      <c r="D329" s="64" t="s">
        <v>378</v>
      </c>
      <c r="E329" s="51">
        <v>46165</v>
      </c>
      <c r="F329" s="49" t="s">
        <v>20</v>
      </c>
      <c r="G329" s="49" t="s">
        <v>25</v>
      </c>
      <c r="H329" s="65">
        <v>55</v>
      </c>
      <c r="I329" s="65">
        <v>65</v>
      </c>
      <c r="J329" s="65">
        <v>25</v>
      </c>
      <c r="K329" s="65">
        <v>85</v>
      </c>
      <c r="L329" s="65">
        <v>41</v>
      </c>
      <c r="M329" s="65">
        <v>121</v>
      </c>
      <c r="N329" s="65">
        <v>198</v>
      </c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  <c r="CD329" s="78"/>
      <c r="CE329" s="78"/>
      <c r="CF329" s="78"/>
      <c r="CG329" s="78"/>
      <c r="CH329" s="78"/>
      <c r="CI329" s="78"/>
      <c r="CJ329" s="78"/>
      <c r="CK329" s="78"/>
      <c r="CL329" s="78"/>
      <c r="CM329" s="78"/>
      <c r="CN329" s="78"/>
      <c r="CO329" s="78"/>
      <c r="CP329" s="78"/>
      <c r="CQ329" s="78"/>
      <c r="CR329" s="78"/>
      <c r="CS329" s="78"/>
      <c r="CT329" s="78"/>
      <c r="CU329" s="78"/>
      <c r="CV329" s="78"/>
      <c r="CW329" s="78"/>
      <c r="CX329" s="78"/>
      <c r="CY329" s="78"/>
      <c r="CZ329" s="78"/>
      <c r="DA329" s="78"/>
      <c r="DB329" s="78"/>
      <c r="DC329" s="78"/>
      <c r="DD329" s="78"/>
      <c r="DE329" s="78"/>
      <c r="DF329" s="78"/>
      <c r="DG329" s="78"/>
      <c r="DH329" s="78"/>
      <c r="DI329" s="78"/>
      <c r="DJ329" s="78"/>
      <c r="DK329" s="78"/>
      <c r="DL329" s="78"/>
      <c r="DM329" s="78"/>
      <c r="DN329" s="78"/>
      <c r="DO329" s="78"/>
      <c r="DP329" s="78"/>
      <c r="DQ329" s="78"/>
      <c r="DR329" s="78"/>
      <c r="DS329" s="78"/>
      <c r="DT329" s="78"/>
      <c r="DU329" s="78"/>
      <c r="DV329" s="78"/>
      <c r="DW329" s="78"/>
      <c r="DX329" s="78"/>
      <c r="DY329" s="78"/>
      <c r="DZ329" s="78"/>
      <c r="EA329" s="78"/>
      <c r="EB329" s="78"/>
      <c r="EC329" s="78"/>
      <c r="ED329" s="78"/>
      <c r="EE329" s="78"/>
      <c r="EF329" s="78"/>
    </row>
    <row r="330" spans="1:136" s="77" customFormat="1" ht="20" customHeight="1">
      <c r="A330" s="48">
        <v>30</v>
      </c>
      <c r="B330" s="50" t="s">
        <v>379</v>
      </c>
      <c r="C330" s="50">
        <v>2025</v>
      </c>
      <c r="D330" s="64" t="s">
        <v>380</v>
      </c>
      <c r="E330" s="51">
        <v>46154</v>
      </c>
      <c r="F330" s="49" t="s">
        <v>20</v>
      </c>
      <c r="G330" s="49" t="s">
        <v>21</v>
      </c>
      <c r="H330" s="65">
        <v>65</v>
      </c>
      <c r="I330" s="65">
        <v>75</v>
      </c>
      <c r="J330" s="65">
        <v>55</v>
      </c>
      <c r="K330" s="65">
        <v>35</v>
      </c>
      <c r="L330" s="65">
        <v>54</v>
      </c>
      <c r="M330" s="65">
        <v>109</v>
      </c>
      <c r="N330" s="65">
        <v>195</v>
      </c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  <c r="CD330" s="78"/>
      <c r="CE330" s="78"/>
      <c r="CF330" s="78"/>
      <c r="CG330" s="78"/>
      <c r="CH330" s="78"/>
      <c r="CI330" s="78"/>
      <c r="CJ330" s="78"/>
      <c r="CK330" s="78"/>
      <c r="CL330" s="78"/>
      <c r="CM330" s="78"/>
      <c r="CN330" s="78"/>
      <c r="CO330" s="78"/>
      <c r="CP330" s="78"/>
      <c r="CQ330" s="78"/>
      <c r="CR330" s="78"/>
      <c r="CS330" s="78"/>
      <c r="CT330" s="78"/>
      <c r="CU330" s="78"/>
      <c r="CV330" s="78"/>
      <c r="CW330" s="78"/>
      <c r="CX330" s="78"/>
      <c r="CY330" s="78"/>
      <c r="CZ330" s="78"/>
      <c r="DA330" s="78"/>
      <c r="DB330" s="78"/>
      <c r="DC330" s="78"/>
      <c r="DD330" s="78"/>
      <c r="DE330" s="78"/>
      <c r="DF330" s="78"/>
      <c r="DG330" s="78"/>
      <c r="DH330" s="78"/>
      <c r="DI330" s="78"/>
      <c r="DJ330" s="78"/>
      <c r="DK330" s="78"/>
      <c r="DL330" s="78"/>
      <c r="DM330" s="78"/>
      <c r="DN330" s="78"/>
      <c r="DO330" s="78"/>
      <c r="DP330" s="78"/>
      <c r="DQ330" s="78"/>
      <c r="DR330" s="78"/>
      <c r="DS330" s="78"/>
      <c r="DT330" s="78"/>
      <c r="DU330" s="78"/>
      <c r="DV330" s="78"/>
      <c r="DW330" s="78"/>
      <c r="DX330" s="78"/>
      <c r="DY330" s="78"/>
      <c r="DZ330" s="78"/>
      <c r="EA330" s="78"/>
      <c r="EB330" s="78"/>
      <c r="EC330" s="78"/>
      <c r="ED330" s="78"/>
      <c r="EE330" s="78"/>
      <c r="EF330" s="78"/>
    </row>
    <row r="331" spans="1:136" s="5" customFormat="1" ht="20" customHeight="1">
      <c r="A331" s="48">
        <v>30</v>
      </c>
      <c r="B331" s="50" t="s">
        <v>381</v>
      </c>
      <c r="C331" s="50">
        <v>2025</v>
      </c>
      <c r="D331" s="64" t="s">
        <v>160</v>
      </c>
      <c r="E331" s="51">
        <v>46142</v>
      </c>
      <c r="F331" s="49" t="s">
        <v>20</v>
      </c>
      <c r="G331" s="49" t="s">
        <v>25</v>
      </c>
      <c r="H331" s="65">
        <v>80</v>
      </c>
      <c r="I331" s="65">
        <v>65</v>
      </c>
      <c r="J331" s="65">
        <v>30</v>
      </c>
      <c r="K331" s="65">
        <v>65</v>
      </c>
      <c r="L331" s="65">
        <v>28</v>
      </c>
      <c r="M331" s="65">
        <v>133</v>
      </c>
      <c r="N331" s="65">
        <v>200</v>
      </c>
      <c r="O331" s="47"/>
      <c r="P331" s="47"/>
      <c r="Q331" s="47"/>
    </row>
    <row r="332" spans="1:136" s="82" customFormat="1" ht="20" customHeight="1">
      <c r="A332" s="48">
        <v>30</v>
      </c>
      <c r="B332" s="50" t="s">
        <v>382</v>
      </c>
      <c r="C332" s="50">
        <v>2025</v>
      </c>
      <c r="D332" s="64" t="s">
        <v>51</v>
      </c>
      <c r="E332" s="51">
        <v>46143</v>
      </c>
      <c r="F332" s="49" t="s">
        <v>20</v>
      </c>
      <c r="G332" s="49" t="s">
        <v>21</v>
      </c>
      <c r="H332" s="65">
        <v>95</v>
      </c>
      <c r="I332" s="65">
        <v>90</v>
      </c>
      <c r="J332" s="65">
        <v>15</v>
      </c>
      <c r="K332" s="65">
        <v>45</v>
      </c>
      <c r="L332" s="65">
        <v>32</v>
      </c>
      <c r="M332" s="65">
        <v>124</v>
      </c>
      <c r="N332" s="65">
        <v>193</v>
      </c>
      <c r="O332" s="77"/>
      <c r="P332" s="77"/>
      <c r="Q332" s="77"/>
      <c r="R332" s="77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  <c r="CD332" s="78"/>
      <c r="CE332" s="78"/>
      <c r="CF332" s="78"/>
      <c r="CG332" s="78"/>
      <c r="CH332" s="78"/>
      <c r="CI332" s="78"/>
      <c r="CJ332" s="78"/>
      <c r="CK332" s="78"/>
      <c r="CL332" s="78"/>
      <c r="CM332" s="78"/>
      <c r="CN332" s="78"/>
      <c r="CO332" s="78"/>
      <c r="CP332" s="78"/>
      <c r="CQ332" s="78"/>
      <c r="CR332" s="78"/>
      <c r="CS332" s="78"/>
      <c r="CT332" s="78"/>
      <c r="CU332" s="78"/>
      <c r="CV332" s="78"/>
      <c r="CW332" s="78"/>
      <c r="CX332" s="78"/>
      <c r="CY332" s="78"/>
      <c r="CZ332" s="78"/>
      <c r="DA332" s="78"/>
      <c r="DB332" s="78"/>
      <c r="DC332" s="78"/>
      <c r="DD332" s="78"/>
      <c r="DE332" s="78"/>
      <c r="DF332" s="78"/>
      <c r="DG332" s="78"/>
      <c r="DH332" s="78"/>
      <c r="DI332" s="78"/>
      <c r="DJ332" s="78"/>
      <c r="DK332" s="78"/>
      <c r="DL332" s="78"/>
      <c r="DM332" s="78"/>
      <c r="DN332" s="78"/>
      <c r="DO332" s="78"/>
      <c r="DP332" s="78"/>
      <c r="DQ332" s="78"/>
      <c r="DR332" s="78"/>
      <c r="DS332" s="78"/>
      <c r="DT332" s="78"/>
      <c r="DU332" s="78"/>
      <c r="DV332" s="78"/>
      <c r="DW332" s="78"/>
      <c r="DX332" s="78"/>
      <c r="DY332" s="78"/>
      <c r="DZ332" s="78"/>
      <c r="EA332" s="78"/>
      <c r="EB332" s="78"/>
      <c r="EC332" s="78"/>
      <c r="ED332" s="78"/>
      <c r="EE332" s="78"/>
      <c r="EF332" s="78"/>
    </row>
    <row r="333" spans="1:136" s="80" customFormat="1" ht="20" customHeight="1">
      <c r="A333" s="48">
        <v>30</v>
      </c>
      <c r="B333" s="50" t="s">
        <v>383</v>
      </c>
      <c r="C333" s="50">
        <v>2025</v>
      </c>
      <c r="D333" s="64" t="s">
        <v>384</v>
      </c>
      <c r="E333" s="51">
        <v>46140</v>
      </c>
      <c r="F333" s="49" t="s">
        <v>20</v>
      </c>
      <c r="G333" s="49" t="s">
        <v>25</v>
      </c>
      <c r="H333" s="65">
        <v>25</v>
      </c>
      <c r="I333" s="65">
        <v>45</v>
      </c>
      <c r="J333" s="65">
        <v>35</v>
      </c>
      <c r="K333" s="65">
        <v>45</v>
      </c>
      <c r="L333" s="65">
        <v>42</v>
      </c>
      <c r="M333" s="65">
        <v>112</v>
      </c>
      <c r="N333" s="65">
        <v>187</v>
      </c>
      <c r="O333" s="79"/>
      <c r="P333" s="79"/>
      <c r="Q333" s="79"/>
      <c r="R333" s="79"/>
    </row>
    <row r="334" spans="1:136" s="80" customFormat="1" ht="20" customHeight="1">
      <c r="A334" s="48">
        <v>30</v>
      </c>
      <c r="B334" s="50" t="s">
        <v>385</v>
      </c>
      <c r="C334" s="50">
        <v>2025</v>
      </c>
      <c r="D334" s="64" t="s">
        <v>189</v>
      </c>
      <c r="E334" s="51">
        <v>46140</v>
      </c>
      <c r="F334" s="49" t="s">
        <v>20</v>
      </c>
      <c r="G334" s="49" t="s">
        <v>21</v>
      </c>
      <c r="H334" s="65">
        <v>60</v>
      </c>
      <c r="I334" s="65">
        <v>85</v>
      </c>
      <c r="J334" s="65">
        <v>45</v>
      </c>
      <c r="K334" s="65">
        <v>3</v>
      </c>
      <c r="L334" s="65">
        <v>46</v>
      </c>
      <c r="M334" s="65">
        <v>117</v>
      </c>
      <c r="N334" s="65">
        <v>198</v>
      </c>
      <c r="O334" s="79"/>
      <c r="P334" s="79"/>
      <c r="Q334" s="79"/>
      <c r="R334" s="79"/>
    </row>
    <row r="335" spans="1:136" s="77" customFormat="1" ht="20" customHeight="1">
      <c r="A335" s="48">
        <v>30</v>
      </c>
      <c r="B335" s="50" t="s">
        <v>386</v>
      </c>
      <c r="C335" s="50">
        <v>2025</v>
      </c>
      <c r="D335" s="64" t="s">
        <v>387</v>
      </c>
      <c r="E335" s="51">
        <v>46160</v>
      </c>
      <c r="F335" s="49" t="s">
        <v>20</v>
      </c>
      <c r="G335" s="49" t="s">
        <v>21</v>
      </c>
      <c r="H335" s="65">
        <v>15</v>
      </c>
      <c r="I335" s="65">
        <v>30</v>
      </c>
      <c r="J335" s="65">
        <v>75</v>
      </c>
      <c r="K335" s="65">
        <v>60</v>
      </c>
      <c r="L335" s="65">
        <v>57</v>
      </c>
      <c r="M335" s="65">
        <v>110</v>
      </c>
      <c r="N335" s="65">
        <v>200</v>
      </c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  <c r="CD335" s="78"/>
      <c r="CE335" s="78"/>
      <c r="CF335" s="78"/>
      <c r="CG335" s="78"/>
      <c r="CH335" s="78"/>
      <c r="CI335" s="78"/>
      <c r="CJ335" s="78"/>
      <c r="CK335" s="78"/>
      <c r="CL335" s="78"/>
      <c r="CM335" s="78"/>
      <c r="CN335" s="78"/>
      <c r="CO335" s="78"/>
      <c r="CP335" s="78"/>
      <c r="CQ335" s="78"/>
      <c r="CR335" s="78"/>
      <c r="CS335" s="78"/>
      <c r="CT335" s="78"/>
      <c r="CU335" s="78"/>
      <c r="CV335" s="78"/>
      <c r="CW335" s="78"/>
      <c r="CX335" s="78"/>
      <c r="CY335" s="78"/>
      <c r="CZ335" s="78"/>
      <c r="DA335" s="78"/>
      <c r="DB335" s="78"/>
      <c r="DC335" s="78"/>
      <c r="DD335" s="78"/>
      <c r="DE335" s="78"/>
      <c r="DF335" s="78"/>
      <c r="DG335" s="78"/>
      <c r="DH335" s="78"/>
      <c r="DI335" s="78"/>
      <c r="DJ335" s="78"/>
      <c r="DK335" s="78"/>
      <c r="DL335" s="78"/>
      <c r="DM335" s="78"/>
      <c r="DN335" s="78"/>
      <c r="DO335" s="78"/>
      <c r="DP335" s="78"/>
      <c r="DQ335" s="78"/>
      <c r="DR335" s="78"/>
      <c r="DS335" s="78"/>
      <c r="DT335" s="78"/>
      <c r="DU335" s="78"/>
      <c r="DV335" s="78"/>
      <c r="DW335" s="78"/>
      <c r="DX335" s="78"/>
      <c r="DY335" s="78"/>
      <c r="DZ335" s="78"/>
      <c r="EA335" s="78"/>
      <c r="EB335" s="78"/>
      <c r="EC335" s="78"/>
      <c r="ED335" s="78"/>
      <c r="EE335" s="78"/>
      <c r="EF335" s="78"/>
    </row>
    <row r="336" spans="1:136" s="77" customFormat="1" ht="20" customHeight="1">
      <c r="A336" s="48">
        <v>30</v>
      </c>
      <c r="B336" s="50" t="s">
        <v>388</v>
      </c>
      <c r="C336" s="50">
        <v>2025</v>
      </c>
      <c r="D336" s="64" t="s">
        <v>206</v>
      </c>
      <c r="E336" s="51">
        <v>46141</v>
      </c>
      <c r="F336" s="49" t="s">
        <v>20</v>
      </c>
      <c r="G336" s="49" t="s">
        <v>25</v>
      </c>
      <c r="H336" s="65">
        <v>55</v>
      </c>
      <c r="I336" s="65">
        <v>50</v>
      </c>
      <c r="J336" s="65">
        <v>40</v>
      </c>
      <c r="K336" s="65">
        <v>60</v>
      </c>
      <c r="L336" s="65">
        <v>33</v>
      </c>
      <c r="M336" s="65">
        <v>119</v>
      </c>
      <c r="N336" s="65">
        <v>187</v>
      </c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  <c r="CD336" s="78"/>
      <c r="CE336" s="78"/>
      <c r="CF336" s="78"/>
      <c r="CG336" s="78"/>
      <c r="CH336" s="78"/>
      <c r="CI336" s="78"/>
      <c r="CJ336" s="78"/>
      <c r="CK336" s="78"/>
      <c r="CL336" s="78"/>
      <c r="CM336" s="78"/>
      <c r="CN336" s="78"/>
      <c r="CO336" s="78"/>
      <c r="CP336" s="78"/>
      <c r="CQ336" s="78"/>
      <c r="CR336" s="78"/>
      <c r="CS336" s="78"/>
      <c r="CT336" s="78"/>
      <c r="CU336" s="78"/>
      <c r="CV336" s="78"/>
      <c r="CW336" s="78"/>
      <c r="CX336" s="78"/>
      <c r="CY336" s="78"/>
      <c r="CZ336" s="78"/>
      <c r="DA336" s="78"/>
      <c r="DB336" s="78"/>
      <c r="DC336" s="78"/>
      <c r="DD336" s="78"/>
      <c r="DE336" s="78"/>
      <c r="DF336" s="78"/>
      <c r="DG336" s="78"/>
      <c r="DH336" s="78"/>
      <c r="DI336" s="78"/>
      <c r="DJ336" s="78"/>
      <c r="DK336" s="78"/>
      <c r="DL336" s="78"/>
      <c r="DM336" s="78"/>
      <c r="DN336" s="78"/>
      <c r="DO336" s="78"/>
      <c r="DP336" s="78"/>
      <c r="DQ336" s="78"/>
      <c r="DR336" s="78"/>
      <c r="DS336" s="78"/>
      <c r="DT336" s="78"/>
      <c r="DU336" s="78"/>
      <c r="DV336" s="78"/>
      <c r="DW336" s="78"/>
      <c r="DX336" s="78"/>
      <c r="DY336" s="78"/>
      <c r="DZ336" s="78"/>
      <c r="EA336" s="78"/>
      <c r="EB336" s="78"/>
      <c r="EC336" s="78"/>
      <c r="ED336" s="78"/>
      <c r="EE336" s="78"/>
      <c r="EF336" s="78"/>
    </row>
    <row r="337" spans="1:136" s="69" customFormat="1" ht="20" customHeight="1">
      <c r="A337" s="53">
        <f>COUNT(A327:A336)</f>
        <v>10</v>
      </c>
      <c r="B337" s="54" t="s">
        <v>28</v>
      </c>
      <c r="C337" s="54"/>
      <c r="D337" s="55"/>
      <c r="E337" s="56"/>
      <c r="F337" s="55"/>
      <c r="G337" s="56"/>
      <c r="H337" s="57"/>
      <c r="I337" s="58"/>
      <c r="J337" s="57"/>
      <c r="K337" s="59"/>
      <c r="L337" s="59"/>
      <c r="M337" s="60" t="s">
        <v>29</v>
      </c>
      <c r="N337" s="61">
        <f>AVERAGE(N327:N336)</f>
        <v>194.1</v>
      </c>
      <c r="O337" s="75"/>
      <c r="P337" s="73"/>
      <c r="Q337" s="73"/>
      <c r="R337" s="73"/>
      <c r="S337" s="73"/>
    </row>
    <row r="338" spans="1:136" s="5" customFormat="1" ht="20" customHeight="1">
      <c r="A338" s="76"/>
      <c r="B338" s="40"/>
      <c r="C338" s="40"/>
      <c r="D338" s="41"/>
      <c r="E338" s="43"/>
      <c r="F338" s="41"/>
      <c r="G338" s="43"/>
      <c r="H338" s="44"/>
      <c r="I338" s="45"/>
      <c r="J338" s="44"/>
      <c r="K338" s="45"/>
      <c r="L338" s="45"/>
      <c r="M338" s="45"/>
      <c r="N338" s="45"/>
      <c r="O338" s="46"/>
      <c r="P338" s="47"/>
      <c r="Q338" s="47"/>
      <c r="R338" s="47"/>
      <c r="S338" s="47"/>
    </row>
    <row r="339" spans="1:136" s="77" customFormat="1" ht="20" customHeight="1">
      <c r="A339" s="48">
        <v>31</v>
      </c>
      <c r="B339" s="50" t="s">
        <v>389</v>
      </c>
      <c r="C339" s="50">
        <v>2025</v>
      </c>
      <c r="D339" s="64" t="s">
        <v>390</v>
      </c>
      <c r="E339" s="51">
        <v>46148</v>
      </c>
      <c r="F339" s="49" t="s">
        <v>20</v>
      </c>
      <c r="G339" s="49" t="s">
        <v>25</v>
      </c>
      <c r="H339" s="65">
        <v>55</v>
      </c>
      <c r="I339" s="65">
        <v>85</v>
      </c>
      <c r="J339" s="65">
        <v>55</v>
      </c>
      <c r="K339" s="65">
        <v>5</v>
      </c>
      <c r="L339" s="65">
        <v>43</v>
      </c>
      <c r="M339" s="65">
        <v>97</v>
      </c>
      <c r="N339" s="65">
        <v>169</v>
      </c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  <c r="CD339" s="78"/>
      <c r="CE339" s="78"/>
      <c r="CF339" s="78"/>
      <c r="CG339" s="78"/>
      <c r="CH339" s="78"/>
      <c r="CI339" s="78"/>
      <c r="CJ339" s="78"/>
      <c r="CK339" s="78"/>
      <c r="CL339" s="78"/>
      <c r="CM339" s="78"/>
      <c r="CN339" s="78"/>
      <c r="CO339" s="78"/>
      <c r="CP339" s="78"/>
      <c r="CQ339" s="78"/>
      <c r="CR339" s="78"/>
      <c r="CS339" s="78"/>
      <c r="CT339" s="78"/>
      <c r="CU339" s="78"/>
      <c r="CV339" s="78"/>
      <c r="CW339" s="78"/>
      <c r="CX339" s="78"/>
      <c r="CY339" s="78"/>
      <c r="CZ339" s="78"/>
      <c r="DA339" s="78"/>
      <c r="DB339" s="78"/>
      <c r="DC339" s="78"/>
      <c r="DD339" s="78"/>
      <c r="DE339" s="78"/>
      <c r="DF339" s="78"/>
      <c r="DG339" s="78"/>
      <c r="DH339" s="78"/>
      <c r="DI339" s="78"/>
      <c r="DJ339" s="78"/>
      <c r="DK339" s="78"/>
      <c r="DL339" s="78"/>
      <c r="DM339" s="78"/>
      <c r="DN339" s="78"/>
      <c r="DO339" s="78"/>
      <c r="DP339" s="78"/>
      <c r="DQ339" s="78"/>
      <c r="DR339" s="78"/>
      <c r="DS339" s="78"/>
      <c r="DT339" s="78"/>
      <c r="DU339" s="78"/>
      <c r="DV339" s="78"/>
      <c r="DW339" s="78"/>
      <c r="DX339" s="78"/>
      <c r="DY339" s="78"/>
      <c r="DZ339" s="78"/>
      <c r="EA339" s="78"/>
      <c r="EB339" s="78"/>
      <c r="EC339" s="78"/>
      <c r="ED339" s="78"/>
      <c r="EE339" s="78"/>
      <c r="EF339" s="78"/>
    </row>
    <row r="340" spans="1:136" s="77" customFormat="1" ht="20" customHeight="1">
      <c r="A340" s="48">
        <v>31</v>
      </c>
      <c r="B340" s="50" t="s">
        <v>391</v>
      </c>
      <c r="C340" s="50">
        <v>2025</v>
      </c>
      <c r="D340" s="64" t="s">
        <v>392</v>
      </c>
      <c r="E340" s="51">
        <v>46141</v>
      </c>
      <c r="F340" s="49" t="s">
        <v>20</v>
      </c>
      <c r="G340" s="49" t="s">
        <v>21</v>
      </c>
      <c r="H340" s="65">
        <v>70</v>
      </c>
      <c r="I340" s="65">
        <v>50</v>
      </c>
      <c r="J340" s="65">
        <v>90</v>
      </c>
      <c r="K340" s="65">
        <v>70</v>
      </c>
      <c r="L340" s="65">
        <v>38</v>
      </c>
      <c r="M340" s="65">
        <v>93</v>
      </c>
      <c r="N340" s="65">
        <v>159</v>
      </c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  <c r="CD340" s="78"/>
      <c r="CE340" s="78"/>
      <c r="CF340" s="78"/>
      <c r="CG340" s="78"/>
      <c r="CH340" s="78"/>
      <c r="CI340" s="78"/>
      <c r="CJ340" s="78"/>
      <c r="CK340" s="78"/>
      <c r="CL340" s="78"/>
      <c r="CM340" s="78"/>
      <c r="CN340" s="78"/>
      <c r="CO340" s="78"/>
      <c r="CP340" s="78"/>
      <c r="CQ340" s="78"/>
      <c r="CR340" s="78"/>
      <c r="CS340" s="78"/>
      <c r="CT340" s="78"/>
      <c r="CU340" s="78"/>
      <c r="CV340" s="78"/>
      <c r="CW340" s="78"/>
      <c r="CX340" s="78"/>
      <c r="CY340" s="78"/>
      <c r="CZ340" s="78"/>
      <c r="DA340" s="78"/>
      <c r="DB340" s="78"/>
      <c r="DC340" s="78"/>
      <c r="DD340" s="78"/>
      <c r="DE340" s="78"/>
      <c r="DF340" s="78"/>
      <c r="DG340" s="78"/>
      <c r="DH340" s="78"/>
      <c r="DI340" s="78"/>
      <c r="DJ340" s="78"/>
      <c r="DK340" s="78"/>
      <c r="DL340" s="78"/>
      <c r="DM340" s="78"/>
      <c r="DN340" s="78"/>
      <c r="DO340" s="78"/>
      <c r="DP340" s="78"/>
      <c r="DQ340" s="78"/>
      <c r="DR340" s="78"/>
      <c r="DS340" s="78"/>
      <c r="DT340" s="78"/>
      <c r="DU340" s="78"/>
      <c r="DV340" s="78"/>
      <c r="DW340" s="78"/>
      <c r="DX340" s="78"/>
      <c r="DY340" s="78"/>
      <c r="DZ340" s="78"/>
      <c r="EA340" s="78"/>
      <c r="EB340" s="78"/>
      <c r="EC340" s="78"/>
      <c r="ED340" s="78"/>
      <c r="EE340" s="78"/>
      <c r="EF340" s="78"/>
    </row>
    <row r="341" spans="1:136" s="77" customFormat="1" ht="20" customHeight="1">
      <c r="A341" s="48">
        <v>31</v>
      </c>
      <c r="B341" s="50" t="s">
        <v>393</v>
      </c>
      <c r="C341" s="50">
        <v>2025</v>
      </c>
      <c r="D341" s="64" t="s">
        <v>394</v>
      </c>
      <c r="E341" s="51">
        <v>46147</v>
      </c>
      <c r="F341" s="49" t="s">
        <v>20</v>
      </c>
      <c r="G341" s="49" t="s">
        <v>21</v>
      </c>
      <c r="H341" s="65">
        <v>20</v>
      </c>
      <c r="I341" s="65">
        <v>20</v>
      </c>
      <c r="J341" s="65">
        <v>85</v>
      </c>
      <c r="K341" s="65">
        <v>10</v>
      </c>
      <c r="L341" s="65">
        <v>-4</v>
      </c>
      <c r="M341" s="65">
        <v>121</v>
      </c>
      <c r="N341" s="65">
        <v>153</v>
      </c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  <c r="CD341" s="78"/>
      <c r="CE341" s="78"/>
      <c r="CF341" s="78"/>
      <c r="CG341" s="78"/>
      <c r="CH341" s="78"/>
      <c r="CI341" s="78"/>
      <c r="CJ341" s="78"/>
      <c r="CK341" s="78"/>
      <c r="CL341" s="78"/>
      <c r="CM341" s="78"/>
      <c r="CN341" s="78"/>
      <c r="CO341" s="78"/>
      <c r="CP341" s="78"/>
      <c r="CQ341" s="78"/>
      <c r="CR341" s="78"/>
      <c r="CS341" s="78"/>
      <c r="CT341" s="78"/>
      <c r="CU341" s="78"/>
      <c r="CV341" s="78"/>
      <c r="CW341" s="78"/>
      <c r="CX341" s="78"/>
      <c r="CY341" s="78"/>
      <c r="CZ341" s="78"/>
      <c r="DA341" s="78"/>
      <c r="DB341" s="78"/>
      <c r="DC341" s="78"/>
      <c r="DD341" s="78"/>
      <c r="DE341" s="78"/>
      <c r="DF341" s="78"/>
      <c r="DG341" s="78"/>
      <c r="DH341" s="78"/>
      <c r="DI341" s="78"/>
      <c r="DJ341" s="78"/>
      <c r="DK341" s="78"/>
      <c r="DL341" s="78"/>
      <c r="DM341" s="78"/>
      <c r="DN341" s="78"/>
      <c r="DO341" s="78"/>
      <c r="DP341" s="78"/>
      <c r="DQ341" s="78"/>
      <c r="DR341" s="78"/>
      <c r="DS341" s="78"/>
      <c r="DT341" s="78"/>
      <c r="DU341" s="78"/>
      <c r="DV341" s="78"/>
      <c r="DW341" s="78"/>
      <c r="DX341" s="78"/>
      <c r="DY341" s="78"/>
      <c r="DZ341" s="78"/>
      <c r="EA341" s="78"/>
      <c r="EB341" s="78"/>
      <c r="EC341" s="78"/>
      <c r="ED341" s="78"/>
      <c r="EE341" s="78"/>
      <c r="EF341" s="78"/>
    </row>
    <row r="342" spans="1:136" s="77" customFormat="1" ht="20" customHeight="1">
      <c r="A342" s="48">
        <v>31</v>
      </c>
      <c r="B342" s="50" t="s">
        <v>395</v>
      </c>
      <c r="C342" s="50">
        <v>2025</v>
      </c>
      <c r="D342" s="64" t="s">
        <v>396</v>
      </c>
      <c r="E342" s="51">
        <v>46163</v>
      </c>
      <c r="F342" s="49" t="s">
        <v>20</v>
      </c>
      <c r="G342" s="49" t="s">
        <v>21</v>
      </c>
      <c r="H342" s="65">
        <v>10</v>
      </c>
      <c r="I342" s="65">
        <v>15</v>
      </c>
      <c r="J342" s="65">
        <v>75</v>
      </c>
      <c r="K342" s="65">
        <v>15</v>
      </c>
      <c r="L342" s="65">
        <v>29</v>
      </c>
      <c r="M342" s="65">
        <v>121</v>
      </c>
      <c r="N342" s="65">
        <v>186</v>
      </c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  <c r="CD342" s="78"/>
      <c r="CE342" s="78"/>
      <c r="CF342" s="78"/>
      <c r="CG342" s="78"/>
      <c r="CH342" s="78"/>
      <c r="CI342" s="78"/>
      <c r="CJ342" s="78"/>
      <c r="CK342" s="78"/>
      <c r="CL342" s="78"/>
      <c r="CM342" s="78"/>
      <c r="CN342" s="78"/>
      <c r="CO342" s="78"/>
      <c r="CP342" s="78"/>
      <c r="CQ342" s="78"/>
      <c r="CR342" s="78"/>
      <c r="CS342" s="78"/>
      <c r="CT342" s="78"/>
      <c r="CU342" s="78"/>
      <c r="CV342" s="78"/>
      <c r="CW342" s="78"/>
      <c r="CX342" s="78"/>
      <c r="CY342" s="78"/>
      <c r="CZ342" s="78"/>
      <c r="DA342" s="78"/>
      <c r="DB342" s="78"/>
      <c r="DC342" s="78"/>
      <c r="DD342" s="78"/>
      <c r="DE342" s="78"/>
      <c r="DF342" s="78"/>
      <c r="DG342" s="78"/>
      <c r="DH342" s="78"/>
      <c r="DI342" s="78"/>
      <c r="DJ342" s="78"/>
      <c r="DK342" s="78"/>
      <c r="DL342" s="78"/>
      <c r="DM342" s="78"/>
      <c r="DN342" s="78"/>
      <c r="DO342" s="78"/>
      <c r="DP342" s="78"/>
      <c r="DQ342" s="78"/>
      <c r="DR342" s="78"/>
      <c r="DS342" s="78"/>
      <c r="DT342" s="78"/>
      <c r="DU342" s="78"/>
      <c r="DV342" s="78"/>
      <c r="DW342" s="78"/>
      <c r="DX342" s="78"/>
      <c r="DY342" s="78"/>
      <c r="DZ342" s="78"/>
      <c r="EA342" s="78"/>
      <c r="EB342" s="78"/>
      <c r="EC342" s="78"/>
      <c r="ED342" s="78"/>
      <c r="EE342" s="78"/>
      <c r="EF342" s="78"/>
    </row>
    <row r="343" spans="1:136" s="5" customFormat="1" ht="20" customHeight="1">
      <c r="A343" s="48">
        <v>31</v>
      </c>
      <c r="B343" s="50" t="s">
        <v>397</v>
      </c>
      <c r="C343" s="50">
        <v>2025</v>
      </c>
      <c r="D343" s="64" t="s">
        <v>378</v>
      </c>
      <c r="E343" s="51">
        <v>46158</v>
      </c>
      <c r="F343" s="49" t="s">
        <v>20</v>
      </c>
      <c r="G343" s="49" t="s">
        <v>21</v>
      </c>
      <c r="H343" s="65">
        <v>30</v>
      </c>
      <c r="I343" s="65">
        <v>80</v>
      </c>
      <c r="J343" s="65">
        <v>50</v>
      </c>
      <c r="K343" s="65">
        <v>40</v>
      </c>
      <c r="L343" s="65">
        <v>46</v>
      </c>
      <c r="M343" s="65">
        <v>90</v>
      </c>
      <c r="N343" s="65">
        <v>163</v>
      </c>
      <c r="O343" s="47"/>
      <c r="P343" s="47"/>
      <c r="Q343" s="47"/>
    </row>
    <row r="344" spans="1:136" s="82" customFormat="1" ht="20" customHeight="1">
      <c r="A344" s="48">
        <v>31</v>
      </c>
      <c r="B344" s="50" t="s">
        <v>398</v>
      </c>
      <c r="C344" s="50">
        <v>2025</v>
      </c>
      <c r="D344" s="64" t="s">
        <v>285</v>
      </c>
      <c r="E344" s="51">
        <v>46138</v>
      </c>
      <c r="F344" s="49" t="s">
        <v>20</v>
      </c>
      <c r="G344" s="49" t="s">
        <v>21</v>
      </c>
      <c r="H344" s="65">
        <v>70</v>
      </c>
      <c r="I344" s="65">
        <v>95</v>
      </c>
      <c r="J344" s="65">
        <v>30</v>
      </c>
      <c r="K344" s="65">
        <v>95</v>
      </c>
      <c r="L344" s="65">
        <v>31</v>
      </c>
      <c r="M344" s="65">
        <v>91</v>
      </c>
      <c r="N344" s="65">
        <v>149</v>
      </c>
      <c r="O344" s="77"/>
      <c r="P344" s="77"/>
      <c r="Q344" s="77"/>
      <c r="R344" s="77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  <c r="CD344" s="78"/>
      <c r="CE344" s="78"/>
      <c r="CF344" s="78"/>
      <c r="CG344" s="78"/>
      <c r="CH344" s="78"/>
      <c r="CI344" s="78"/>
      <c r="CJ344" s="78"/>
      <c r="CK344" s="78"/>
      <c r="CL344" s="78"/>
      <c r="CM344" s="78"/>
      <c r="CN344" s="78"/>
      <c r="CO344" s="78"/>
      <c r="CP344" s="78"/>
      <c r="CQ344" s="78"/>
      <c r="CR344" s="78"/>
      <c r="CS344" s="78"/>
      <c r="CT344" s="78"/>
      <c r="CU344" s="78"/>
      <c r="CV344" s="78"/>
      <c r="CW344" s="78"/>
      <c r="CX344" s="78"/>
      <c r="CY344" s="78"/>
      <c r="CZ344" s="78"/>
      <c r="DA344" s="78"/>
      <c r="DB344" s="78"/>
      <c r="DC344" s="78"/>
      <c r="DD344" s="78"/>
      <c r="DE344" s="78"/>
      <c r="DF344" s="78"/>
      <c r="DG344" s="78"/>
      <c r="DH344" s="78"/>
      <c r="DI344" s="78"/>
      <c r="DJ344" s="78"/>
      <c r="DK344" s="78"/>
      <c r="DL344" s="78"/>
      <c r="DM344" s="78"/>
      <c r="DN344" s="78"/>
      <c r="DO344" s="78"/>
      <c r="DP344" s="78"/>
      <c r="DQ344" s="78"/>
      <c r="DR344" s="78"/>
      <c r="DS344" s="78"/>
      <c r="DT344" s="78"/>
      <c r="DU344" s="78"/>
      <c r="DV344" s="78"/>
      <c r="DW344" s="78"/>
      <c r="DX344" s="78"/>
      <c r="DY344" s="78"/>
      <c r="DZ344" s="78"/>
      <c r="EA344" s="78"/>
      <c r="EB344" s="78"/>
      <c r="EC344" s="78"/>
      <c r="ED344" s="78"/>
      <c r="EE344" s="78"/>
      <c r="EF344" s="78"/>
    </row>
    <row r="345" spans="1:136" s="80" customFormat="1" ht="20" customHeight="1">
      <c r="A345" s="48">
        <v>31</v>
      </c>
      <c r="B345" s="50" t="s">
        <v>399</v>
      </c>
      <c r="C345" s="50">
        <v>2025</v>
      </c>
      <c r="D345" s="64" t="s">
        <v>218</v>
      </c>
      <c r="E345" s="51">
        <v>46163</v>
      </c>
      <c r="F345" s="49" t="s">
        <v>20</v>
      </c>
      <c r="G345" s="49" t="s">
        <v>21</v>
      </c>
      <c r="H345" s="65">
        <v>70</v>
      </c>
      <c r="I345" s="65">
        <v>80</v>
      </c>
      <c r="J345" s="65">
        <v>40</v>
      </c>
      <c r="K345" s="65">
        <v>80</v>
      </c>
      <c r="L345" s="65">
        <v>37</v>
      </c>
      <c r="M345" s="65">
        <v>99</v>
      </c>
      <c r="N345" s="65">
        <v>165</v>
      </c>
      <c r="O345" s="79"/>
      <c r="P345" s="79"/>
      <c r="Q345" s="79"/>
      <c r="R345" s="79"/>
    </row>
    <row r="346" spans="1:136" s="80" customFormat="1" ht="20" customHeight="1">
      <c r="A346" s="48">
        <v>31</v>
      </c>
      <c r="B346" s="50" t="s">
        <v>400</v>
      </c>
      <c r="C346" s="50">
        <v>2025</v>
      </c>
      <c r="D346" s="64" t="s">
        <v>69</v>
      </c>
      <c r="E346" s="51">
        <v>46142</v>
      </c>
      <c r="F346" s="49" t="s">
        <v>20</v>
      </c>
      <c r="G346" s="49" t="s">
        <v>25</v>
      </c>
      <c r="H346" s="65">
        <v>40</v>
      </c>
      <c r="I346" s="65">
        <v>65</v>
      </c>
      <c r="J346" s="65">
        <v>50</v>
      </c>
      <c r="K346" s="65">
        <v>20</v>
      </c>
      <c r="L346" s="65">
        <v>52</v>
      </c>
      <c r="M346" s="65">
        <v>103</v>
      </c>
      <c r="N346" s="65">
        <v>186</v>
      </c>
      <c r="O346" s="79"/>
      <c r="P346" s="79"/>
      <c r="Q346" s="79"/>
      <c r="R346" s="79"/>
    </row>
    <row r="347" spans="1:136" s="77" customFormat="1" ht="20" customHeight="1">
      <c r="A347" s="48">
        <v>31</v>
      </c>
      <c r="B347" s="50" t="s">
        <v>401</v>
      </c>
      <c r="C347" s="50">
        <v>2025</v>
      </c>
      <c r="D347" s="64" t="s">
        <v>148</v>
      </c>
      <c r="E347" s="51">
        <v>46147</v>
      </c>
      <c r="F347" s="49" t="s">
        <v>20</v>
      </c>
      <c r="G347" s="49" t="s">
        <v>25</v>
      </c>
      <c r="H347" s="65">
        <v>70</v>
      </c>
      <c r="I347" s="65">
        <v>80</v>
      </c>
      <c r="J347" s="65">
        <v>45</v>
      </c>
      <c r="K347" s="65">
        <v>90</v>
      </c>
      <c r="L347" s="65">
        <v>38</v>
      </c>
      <c r="M347" s="65">
        <v>104</v>
      </c>
      <c r="N347" s="65">
        <v>173</v>
      </c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  <c r="CD347" s="78"/>
      <c r="CE347" s="78"/>
      <c r="CF347" s="78"/>
      <c r="CG347" s="78"/>
      <c r="CH347" s="78"/>
      <c r="CI347" s="78"/>
      <c r="CJ347" s="78"/>
      <c r="CK347" s="78"/>
      <c r="CL347" s="78"/>
      <c r="CM347" s="78"/>
      <c r="CN347" s="78"/>
      <c r="CO347" s="78"/>
      <c r="CP347" s="78"/>
      <c r="CQ347" s="78"/>
      <c r="CR347" s="78"/>
      <c r="CS347" s="78"/>
      <c r="CT347" s="78"/>
      <c r="CU347" s="78"/>
      <c r="CV347" s="78"/>
      <c r="CW347" s="78"/>
      <c r="CX347" s="78"/>
      <c r="CY347" s="78"/>
      <c r="CZ347" s="78"/>
      <c r="DA347" s="78"/>
      <c r="DB347" s="78"/>
      <c r="DC347" s="78"/>
      <c r="DD347" s="78"/>
      <c r="DE347" s="78"/>
      <c r="DF347" s="78"/>
      <c r="DG347" s="78"/>
      <c r="DH347" s="78"/>
      <c r="DI347" s="78"/>
      <c r="DJ347" s="78"/>
      <c r="DK347" s="78"/>
      <c r="DL347" s="78"/>
      <c r="DM347" s="78"/>
      <c r="DN347" s="78"/>
      <c r="DO347" s="78"/>
      <c r="DP347" s="78"/>
      <c r="DQ347" s="78"/>
      <c r="DR347" s="78"/>
      <c r="DS347" s="78"/>
      <c r="DT347" s="78"/>
      <c r="DU347" s="78"/>
      <c r="DV347" s="78"/>
      <c r="DW347" s="78"/>
      <c r="DX347" s="78"/>
      <c r="DY347" s="78"/>
      <c r="DZ347" s="78"/>
      <c r="EA347" s="78"/>
      <c r="EB347" s="78"/>
      <c r="EC347" s="78"/>
      <c r="ED347" s="78"/>
      <c r="EE347" s="78"/>
      <c r="EF347" s="78"/>
    </row>
    <row r="348" spans="1:136" s="77" customFormat="1" ht="20" customHeight="1">
      <c r="A348" s="48">
        <v>31</v>
      </c>
      <c r="B348" s="50" t="s">
        <v>402</v>
      </c>
      <c r="C348" s="50">
        <v>2025</v>
      </c>
      <c r="D348" s="64" t="s">
        <v>403</v>
      </c>
      <c r="E348" s="51">
        <v>46150</v>
      </c>
      <c r="F348" s="49" t="s">
        <v>20</v>
      </c>
      <c r="G348" s="49" t="s">
        <v>21</v>
      </c>
      <c r="H348" s="65">
        <v>70</v>
      </c>
      <c r="I348" s="65">
        <v>90</v>
      </c>
      <c r="J348" s="65">
        <v>50</v>
      </c>
      <c r="K348" s="65">
        <v>95</v>
      </c>
      <c r="L348" s="65">
        <v>66</v>
      </c>
      <c r="M348" s="65">
        <v>83</v>
      </c>
      <c r="N348" s="65">
        <v>174</v>
      </c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  <c r="CD348" s="78"/>
      <c r="CE348" s="78"/>
      <c r="CF348" s="78"/>
      <c r="CG348" s="78"/>
      <c r="CH348" s="78"/>
      <c r="CI348" s="78"/>
      <c r="CJ348" s="78"/>
      <c r="CK348" s="78"/>
      <c r="CL348" s="78"/>
      <c r="CM348" s="78"/>
      <c r="CN348" s="78"/>
      <c r="CO348" s="78"/>
      <c r="CP348" s="78"/>
      <c r="CQ348" s="78"/>
      <c r="CR348" s="78"/>
      <c r="CS348" s="78"/>
      <c r="CT348" s="78"/>
      <c r="CU348" s="78"/>
      <c r="CV348" s="78"/>
      <c r="CW348" s="78"/>
      <c r="CX348" s="78"/>
      <c r="CY348" s="78"/>
      <c r="CZ348" s="78"/>
      <c r="DA348" s="78"/>
      <c r="DB348" s="78"/>
      <c r="DC348" s="78"/>
      <c r="DD348" s="78"/>
      <c r="DE348" s="78"/>
      <c r="DF348" s="78"/>
      <c r="DG348" s="78"/>
      <c r="DH348" s="78"/>
      <c r="DI348" s="78"/>
      <c r="DJ348" s="78"/>
      <c r="DK348" s="78"/>
      <c r="DL348" s="78"/>
      <c r="DM348" s="78"/>
      <c r="DN348" s="78"/>
      <c r="DO348" s="78"/>
      <c r="DP348" s="78"/>
      <c r="DQ348" s="78"/>
      <c r="DR348" s="78"/>
      <c r="DS348" s="78"/>
      <c r="DT348" s="78"/>
      <c r="DU348" s="78"/>
      <c r="DV348" s="78"/>
      <c r="DW348" s="78"/>
      <c r="DX348" s="78"/>
      <c r="DY348" s="78"/>
      <c r="DZ348" s="78"/>
      <c r="EA348" s="78"/>
      <c r="EB348" s="78"/>
      <c r="EC348" s="78"/>
      <c r="ED348" s="78"/>
      <c r="EE348" s="78"/>
      <c r="EF348" s="78"/>
    </row>
    <row r="349" spans="1:136" s="69" customFormat="1" ht="20" customHeight="1">
      <c r="A349" s="53">
        <f>COUNT(A339:A348)</f>
        <v>10</v>
      </c>
      <c r="B349" s="54" t="s">
        <v>28</v>
      </c>
      <c r="C349" s="54"/>
      <c r="D349" s="55"/>
      <c r="E349" s="56"/>
      <c r="F349" s="55"/>
      <c r="G349" s="56"/>
      <c r="H349" s="57"/>
      <c r="I349" s="58"/>
      <c r="J349" s="57"/>
      <c r="K349" s="59"/>
      <c r="L349" s="59"/>
      <c r="M349" s="60" t="s">
        <v>29</v>
      </c>
      <c r="N349" s="61">
        <f>AVERAGE(N339:N348)</f>
        <v>167.7</v>
      </c>
      <c r="O349" s="75"/>
      <c r="P349" s="73"/>
      <c r="Q349" s="73"/>
      <c r="R349" s="73"/>
      <c r="S349" s="73"/>
    </row>
    <row r="350" spans="1:136" s="5" customFormat="1" ht="20" customHeight="1">
      <c r="A350" s="76"/>
      <c r="B350" s="40"/>
      <c r="C350" s="40"/>
      <c r="D350" s="41"/>
      <c r="E350" s="43"/>
      <c r="F350" s="41"/>
      <c r="G350" s="43"/>
      <c r="H350" s="44"/>
      <c r="I350" s="45"/>
      <c r="J350" s="44"/>
      <c r="K350" s="45"/>
      <c r="L350" s="45"/>
      <c r="M350" s="45"/>
      <c r="N350" s="45"/>
      <c r="O350" s="46"/>
      <c r="P350" s="47"/>
      <c r="Q350" s="47"/>
      <c r="R350" s="47"/>
      <c r="S350" s="47"/>
    </row>
    <row r="351" spans="1:136" s="77" customFormat="1" ht="20" customHeight="1">
      <c r="A351" s="48">
        <v>32</v>
      </c>
      <c r="B351" s="50" t="s">
        <v>404</v>
      </c>
      <c r="C351" s="50">
        <v>2025</v>
      </c>
      <c r="D351" s="49"/>
      <c r="E351" s="51">
        <v>46139</v>
      </c>
      <c r="F351" s="49" t="s">
        <v>20</v>
      </c>
      <c r="G351" s="49" t="s">
        <v>21</v>
      </c>
      <c r="H351" s="52" t="s">
        <v>405</v>
      </c>
      <c r="I351" s="52" t="s">
        <v>405</v>
      </c>
      <c r="J351" s="52" t="s">
        <v>405</v>
      </c>
      <c r="K351" s="52" t="s">
        <v>405</v>
      </c>
      <c r="L351" s="52" t="s">
        <v>405</v>
      </c>
      <c r="M351" s="52" t="s">
        <v>405</v>
      </c>
      <c r="N351" s="52" t="s">
        <v>405</v>
      </c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  <c r="CD351" s="78"/>
      <c r="CE351" s="78"/>
      <c r="CF351" s="78"/>
      <c r="CG351" s="78"/>
      <c r="CH351" s="78"/>
      <c r="CI351" s="78"/>
      <c r="CJ351" s="78"/>
      <c r="CK351" s="78"/>
      <c r="CL351" s="78"/>
      <c r="CM351" s="78"/>
      <c r="CN351" s="78"/>
      <c r="CO351" s="78"/>
      <c r="CP351" s="78"/>
      <c r="CQ351" s="78"/>
      <c r="CR351" s="78"/>
      <c r="CS351" s="78"/>
      <c r="CT351" s="78"/>
      <c r="CU351" s="78"/>
      <c r="CV351" s="78"/>
      <c r="CW351" s="78"/>
      <c r="CX351" s="78"/>
      <c r="CY351" s="78"/>
      <c r="CZ351" s="78"/>
      <c r="DA351" s="78"/>
      <c r="DB351" s="78"/>
      <c r="DC351" s="78"/>
      <c r="DD351" s="78"/>
      <c r="DE351" s="78"/>
      <c r="DF351" s="78"/>
      <c r="DG351" s="78"/>
      <c r="DH351" s="78"/>
      <c r="DI351" s="78"/>
      <c r="DJ351" s="78"/>
      <c r="DK351" s="78"/>
      <c r="DL351" s="78"/>
      <c r="DM351" s="78"/>
      <c r="DN351" s="78"/>
      <c r="DO351" s="78"/>
      <c r="DP351" s="78"/>
      <c r="DQ351" s="78"/>
      <c r="DR351" s="78"/>
      <c r="DS351" s="78"/>
      <c r="DT351" s="78"/>
      <c r="DU351" s="78"/>
      <c r="DV351" s="78"/>
      <c r="DW351" s="78"/>
      <c r="DX351" s="78"/>
      <c r="DY351" s="78"/>
      <c r="DZ351" s="78"/>
      <c r="EA351" s="78"/>
      <c r="EB351" s="78"/>
      <c r="EC351" s="78"/>
      <c r="ED351" s="78"/>
      <c r="EE351" s="78"/>
      <c r="EF351" s="78"/>
    </row>
    <row r="352" spans="1:136" s="77" customFormat="1" ht="20" customHeight="1">
      <c r="A352" s="48">
        <v>32</v>
      </c>
      <c r="B352" s="50" t="s">
        <v>406</v>
      </c>
      <c r="C352" s="50">
        <v>2025</v>
      </c>
      <c r="D352" s="49" t="s">
        <v>390</v>
      </c>
      <c r="E352" s="51">
        <v>46152</v>
      </c>
      <c r="F352" s="49" t="s">
        <v>20</v>
      </c>
      <c r="G352" s="49" t="s">
        <v>21</v>
      </c>
      <c r="H352" s="52">
        <v>80</v>
      </c>
      <c r="I352" s="52">
        <v>75</v>
      </c>
      <c r="J352" s="52">
        <v>20</v>
      </c>
      <c r="K352" s="52">
        <v>75</v>
      </c>
      <c r="L352" s="52">
        <v>55</v>
      </c>
      <c r="M352" s="52">
        <v>131</v>
      </c>
      <c r="N352" s="52">
        <v>225</v>
      </c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  <c r="CD352" s="78"/>
      <c r="CE352" s="78"/>
      <c r="CF352" s="78"/>
      <c r="CG352" s="78"/>
      <c r="CH352" s="78"/>
      <c r="CI352" s="78"/>
      <c r="CJ352" s="78"/>
      <c r="CK352" s="78"/>
      <c r="CL352" s="78"/>
      <c r="CM352" s="78"/>
      <c r="CN352" s="78"/>
      <c r="CO352" s="78"/>
      <c r="CP352" s="78"/>
      <c r="CQ352" s="78"/>
      <c r="CR352" s="78"/>
      <c r="CS352" s="78"/>
      <c r="CT352" s="78"/>
      <c r="CU352" s="78"/>
      <c r="CV352" s="78"/>
      <c r="CW352" s="78"/>
      <c r="CX352" s="78"/>
      <c r="CY352" s="78"/>
      <c r="CZ352" s="78"/>
      <c r="DA352" s="78"/>
      <c r="DB352" s="78"/>
      <c r="DC352" s="78"/>
      <c r="DD352" s="78"/>
      <c r="DE352" s="78"/>
      <c r="DF352" s="78"/>
      <c r="DG352" s="78"/>
      <c r="DH352" s="78"/>
      <c r="DI352" s="78"/>
      <c r="DJ352" s="78"/>
      <c r="DK352" s="78"/>
      <c r="DL352" s="78"/>
      <c r="DM352" s="78"/>
      <c r="DN352" s="78"/>
      <c r="DO352" s="78"/>
      <c r="DP352" s="78"/>
      <c r="DQ352" s="78"/>
      <c r="DR352" s="78"/>
      <c r="DS352" s="78"/>
      <c r="DT352" s="78"/>
      <c r="DU352" s="78"/>
      <c r="DV352" s="78"/>
      <c r="DW352" s="78"/>
      <c r="DX352" s="78"/>
      <c r="DY352" s="78"/>
      <c r="DZ352" s="78"/>
      <c r="EA352" s="78"/>
      <c r="EB352" s="78"/>
      <c r="EC352" s="78"/>
      <c r="ED352" s="78"/>
      <c r="EE352" s="78"/>
      <c r="EF352" s="78"/>
    </row>
    <row r="353" spans="1:136" s="77" customFormat="1" ht="20" customHeight="1">
      <c r="A353" s="48">
        <v>32</v>
      </c>
      <c r="B353" s="50" t="s">
        <v>407</v>
      </c>
      <c r="C353" s="50">
        <v>2025</v>
      </c>
      <c r="D353" s="49" t="s">
        <v>390</v>
      </c>
      <c r="E353" s="51">
        <v>46139</v>
      </c>
      <c r="F353" s="49" t="s">
        <v>20</v>
      </c>
      <c r="G353" s="49" t="s">
        <v>21</v>
      </c>
      <c r="H353" s="52">
        <v>65</v>
      </c>
      <c r="I353" s="52">
        <v>70</v>
      </c>
      <c r="J353" s="52">
        <v>15</v>
      </c>
      <c r="K353" s="52">
        <v>45</v>
      </c>
      <c r="L353" s="52">
        <v>35</v>
      </c>
      <c r="M353" s="52">
        <v>129</v>
      </c>
      <c r="N353" s="52">
        <v>202</v>
      </c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  <c r="CD353" s="78"/>
      <c r="CE353" s="78"/>
      <c r="CF353" s="78"/>
      <c r="CG353" s="78"/>
      <c r="CH353" s="78"/>
      <c r="CI353" s="78"/>
      <c r="CJ353" s="78"/>
      <c r="CK353" s="78"/>
      <c r="CL353" s="78"/>
      <c r="CM353" s="78"/>
      <c r="CN353" s="78"/>
      <c r="CO353" s="78"/>
      <c r="CP353" s="78"/>
      <c r="CQ353" s="78"/>
      <c r="CR353" s="78"/>
      <c r="CS353" s="78"/>
      <c r="CT353" s="78"/>
      <c r="CU353" s="78"/>
      <c r="CV353" s="78"/>
      <c r="CW353" s="78"/>
      <c r="CX353" s="78"/>
      <c r="CY353" s="78"/>
      <c r="CZ353" s="78"/>
      <c r="DA353" s="78"/>
      <c r="DB353" s="78"/>
      <c r="DC353" s="78"/>
      <c r="DD353" s="78"/>
      <c r="DE353" s="78"/>
      <c r="DF353" s="78"/>
      <c r="DG353" s="78"/>
      <c r="DH353" s="78"/>
      <c r="DI353" s="78"/>
      <c r="DJ353" s="78"/>
      <c r="DK353" s="78"/>
      <c r="DL353" s="78"/>
      <c r="DM353" s="78"/>
      <c r="DN353" s="78"/>
      <c r="DO353" s="78"/>
      <c r="DP353" s="78"/>
      <c r="DQ353" s="78"/>
      <c r="DR353" s="78"/>
      <c r="DS353" s="78"/>
      <c r="DT353" s="78"/>
      <c r="DU353" s="78"/>
      <c r="DV353" s="78"/>
      <c r="DW353" s="78"/>
      <c r="DX353" s="78"/>
      <c r="DY353" s="78"/>
      <c r="DZ353" s="78"/>
      <c r="EA353" s="78"/>
      <c r="EB353" s="78"/>
      <c r="EC353" s="78"/>
      <c r="ED353" s="78"/>
      <c r="EE353" s="78"/>
      <c r="EF353" s="78"/>
    </row>
    <row r="354" spans="1:136" s="77" customFormat="1" ht="20" customHeight="1">
      <c r="A354" s="48">
        <v>32</v>
      </c>
      <c r="B354" s="50" t="s">
        <v>408</v>
      </c>
      <c r="C354" s="50">
        <v>2025</v>
      </c>
      <c r="D354" s="49" t="s">
        <v>122</v>
      </c>
      <c r="E354" s="51">
        <v>46138</v>
      </c>
      <c r="F354" s="49" t="s">
        <v>20</v>
      </c>
      <c r="G354" s="49" t="s">
        <v>25</v>
      </c>
      <c r="H354" s="52">
        <v>5</v>
      </c>
      <c r="I354" s="52">
        <v>15</v>
      </c>
      <c r="J354" s="52">
        <v>10</v>
      </c>
      <c r="K354" s="52">
        <v>75</v>
      </c>
      <c r="L354" s="52">
        <v>43</v>
      </c>
      <c r="M354" s="52">
        <v>165</v>
      </c>
      <c r="N354" s="52">
        <v>257</v>
      </c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  <c r="CD354" s="78"/>
      <c r="CE354" s="78"/>
      <c r="CF354" s="78"/>
      <c r="CG354" s="78"/>
      <c r="CH354" s="78"/>
      <c r="CI354" s="78"/>
      <c r="CJ354" s="78"/>
      <c r="CK354" s="78"/>
      <c r="CL354" s="78"/>
      <c r="CM354" s="78"/>
      <c r="CN354" s="78"/>
      <c r="CO354" s="78"/>
      <c r="CP354" s="78"/>
      <c r="CQ354" s="78"/>
      <c r="CR354" s="78"/>
      <c r="CS354" s="78"/>
      <c r="CT354" s="78"/>
      <c r="CU354" s="78"/>
      <c r="CV354" s="78"/>
      <c r="CW354" s="78"/>
      <c r="CX354" s="78"/>
      <c r="CY354" s="78"/>
      <c r="CZ354" s="78"/>
      <c r="DA354" s="78"/>
      <c r="DB354" s="78"/>
      <c r="DC354" s="78"/>
      <c r="DD354" s="78"/>
      <c r="DE354" s="78"/>
      <c r="DF354" s="78"/>
      <c r="DG354" s="78"/>
      <c r="DH354" s="78"/>
      <c r="DI354" s="78"/>
      <c r="DJ354" s="78"/>
      <c r="DK354" s="78"/>
      <c r="DL354" s="78"/>
      <c r="DM354" s="78"/>
      <c r="DN354" s="78"/>
      <c r="DO354" s="78"/>
      <c r="DP354" s="78"/>
      <c r="DQ354" s="78"/>
      <c r="DR354" s="78"/>
      <c r="DS354" s="78"/>
      <c r="DT354" s="78"/>
      <c r="DU354" s="78"/>
      <c r="DV354" s="78"/>
      <c r="DW354" s="78"/>
      <c r="DX354" s="78"/>
      <c r="DY354" s="78"/>
      <c r="DZ354" s="78"/>
      <c r="EA354" s="78"/>
      <c r="EB354" s="78"/>
      <c r="EC354" s="78"/>
      <c r="ED354" s="78"/>
      <c r="EE354" s="78"/>
      <c r="EF354" s="78"/>
    </row>
    <row r="355" spans="1:136" s="5" customFormat="1" ht="20" customHeight="1">
      <c r="A355" s="48">
        <v>32</v>
      </c>
      <c r="B355" s="50" t="s">
        <v>409</v>
      </c>
      <c r="C355" s="50">
        <v>2025</v>
      </c>
      <c r="D355" s="49"/>
      <c r="E355" s="51">
        <v>46151</v>
      </c>
      <c r="F355" s="49" t="s">
        <v>20</v>
      </c>
      <c r="G355" s="49" t="s">
        <v>21</v>
      </c>
      <c r="H355" s="52" t="s">
        <v>405</v>
      </c>
      <c r="I355" s="52" t="s">
        <v>405</v>
      </c>
      <c r="J355" s="52" t="s">
        <v>405</v>
      </c>
      <c r="K355" s="52" t="s">
        <v>405</v>
      </c>
      <c r="L355" s="52" t="s">
        <v>405</v>
      </c>
      <c r="M355" s="52" t="s">
        <v>405</v>
      </c>
      <c r="N355" s="52" t="s">
        <v>405</v>
      </c>
      <c r="O355" s="47"/>
      <c r="P355" s="47"/>
      <c r="Q355" s="47"/>
    </row>
    <row r="356" spans="1:136" s="82" customFormat="1" ht="20" customHeight="1">
      <c r="A356" s="48">
        <v>32</v>
      </c>
      <c r="B356" s="50" t="s">
        <v>410</v>
      </c>
      <c r="C356" s="50">
        <v>2025</v>
      </c>
      <c r="D356" s="49"/>
      <c r="E356" s="51">
        <v>46148</v>
      </c>
      <c r="F356" s="49" t="s">
        <v>20</v>
      </c>
      <c r="G356" s="49" t="s">
        <v>21</v>
      </c>
      <c r="H356" s="52" t="s">
        <v>405</v>
      </c>
      <c r="I356" s="52" t="s">
        <v>405</v>
      </c>
      <c r="J356" s="52" t="s">
        <v>405</v>
      </c>
      <c r="K356" s="52" t="s">
        <v>405</v>
      </c>
      <c r="L356" s="52" t="s">
        <v>405</v>
      </c>
      <c r="M356" s="52" t="s">
        <v>405</v>
      </c>
      <c r="N356" s="52" t="s">
        <v>405</v>
      </c>
      <c r="O356" s="77"/>
      <c r="P356" s="77"/>
      <c r="Q356" s="77"/>
      <c r="R356" s="77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  <c r="CD356" s="78"/>
      <c r="CE356" s="78"/>
      <c r="CF356" s="78"/>
      <c r="CG356" s="78"/>
      <c r="CH356" s="78"/>
      <c r="CI356" s="78"/>
      <c r="CJ356" s="78"/>
      <c r="CK356" s="78"/>
      <c r="CL356" s="78"/>
      <c r="CM356" s="78"/>
      <c r="CN356" s="78"/>
      <c r="CO356" s="78"/>
      <c r="CP356" s="78"/>
      <c r="CQ356" s="78"/>
      <c r="CR356" s="78"/>
      <c r="CS356" s="78"/>
      <c r="CT356" s="78"/>
      <c r="CU356" s="78"/>
      <c r="CV356" s="78"/>
      <c r="CW356" s="78"/>
      <c r="CX356" s="78"/>
      <c r="CY356" s="78"/>
      <c r="CZ356" s="78"/>
      <c r="DA356" s="78"/>
      <c r="DB356" s="78"/>
      <c r="DC356" s="78"/>
      <c r="DD356" s="78"/>
      <c r="DE356" s="78"/>
      <c r="DF356" s="78"/>
      <c r="DG356" s="78"/>
      <c r="DH356" s="78"/>
      <c r="DI356" s="78"/>
      <c r="DJ356" s="78"/>
      <c r="DK356" s="78"/>
      <c r="DL356" s="78"/>
      <c r="DM356" s="78"/>
      <c r="DN356" s="78"/>
      <c r="DO356" s="78"/>
      <c r="DP356" s="78"/>
      <c r="DQ356" s="78"/>
      <c r="DR356" s="78"/>
      <c r="DS356" s="78"/>
      <c r="DT356" s="78"/>
      <c r="DU356" s="78"/>
      <c r="DV356" s="78"/>
      <c r="DW356" s="78"/>
      <c r="DX356" s="78"/>
      <c r="DY356" s="78"/>
      <c r="DZ356" s="78"/>
      <c r="EA356" s="78"/>
      <c r="EB356" s="78"/>
      <c r="EC356" s="78"/>
      <c r="ED356" s="78"/>
      <c r="EE356" s="78"/>
      <c r="EF356" s="78"/>
    </row>
    <row r="357" spans="1:136" s="80" customFormat="1" ht="20" customHeight="1">
      <c r="A357" s="48">
        <v>32</v>
      </c>
      <c r="B357" s="50" t="s">
        <v>411</v>
      </c>
      <c r="C357" s="50">
        <v>2025</v>
      </c>
      <c r="D357" s="49" t="s">
        <v>106</v>
      </c>
      <c r="E357" s="51">
        <v>46158</v>
      </c>
      <c r="F357" s="49" t="s">
        <v>20</v>
      </c>
      <c r="G357" s="49" t="s">
        <v>21</v>
      </c>
      <c r="H357" s="52">
        <v>25</v>
      </c>
      <c r="I357" s="52">
        <v>25</v>
      </c>
      <c r="J357" s="52">
        <v>25</v>
      </c>
      <c r="K357" s="52">
        <v>85</v>
      </c>
      <c r="L357" s="52">
        <v>62</v>
      </c>
      <c r="M357" s="52">
        <v>140</v>
      </c>
      <c r="N357" s="52">
        <v>244</v>
      </c>
      <c r="O357" s="79"/>
      <c r="P357" s="79"/>
      <c r="Q357" s="79"/>
      <c r="R357" s="79"/>
    </row>
    <row r="358" spans="1:136" s="80" customFormat="1" ht="20" customHeight="1">
      <c r="A358" s="48">
        <v>32</v>
      </c>
      <c r="B358" s="50" t="s">
        <v>412</v>
      </c>
      <c r="C358" s="50">
        <v>2025</v>
      </c>
      <c r="D358" s="49" t="s">
        <v>55</v>
      </c>
      <c r="E358" s="51">
        <v>46138</v>
      </c>
      <c r="F358" s="49" t="s">
        <v>20</v>
      </c>
      <c r="G358" s="49" t="s">
        <v>25</v>
      </c>
      <c r="H358" s="52">
        <v>50</v>
      </c>
      <c r="I358" s="52">
        <v>55</v>
      </c>
      <c r="J358" s="52">
        <v>2</v>
      </c>
      <c r="K358" s="52">
        <v>40</v>
      </c>
      <c r="L358" s="52">
        <v>83</v>
      </c>
      <c r="M358" s="52">
        <v>164</v>
      </c>
      <c r="N358" s="52">
        <v>296</v>
      </c>
      <c r="O358" s="79"/>
      <c r="P358" s="79"/>
      <c r="Q358" s="79"/>
      <c r="R358" s="79"/>
    </row>
    <row r="359" spans="1:136" s="77" customFormat="1" ht="20" customHeight="1">
      <c r="A359" s="48">
        <v>32</v>
      </c>
      <c r="B359" s="50" t="s">
        <v>413</v>
      </c>
      <c r="C359" s="50">
        <v>2025</v>
      </c>
      <c r="D359" s="49" t="s">
        <v>390</v>
      </c>
      <c r="E359" s="51">
        <v>46138</v>
      </c>
      <c r="F359" s="49" t="s">
        <v>20</v>
      </c>
      <c r="G359" s="49" t="s">
        <v>25</v>
      </c>
      <c r="H359" s="52">
        <v>15</v>
      </c>
      <c r="I359" s="52">
        <v>50</v>
      </c>
      <c r="J359" s="52">
        <v>20</v>
      </c>
      <c r="K359" s="52">
        <v>65</v>
      </c>
      <c r="L359" s="52">
        <v>56</v>
      </c>
      <c r="M359" s="52">
        <v>132</v>
      </c>
      <c r="N359" s="52">
        <v>227</v>
      </c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  <c r="CD359" s="78"/>
      <c r="CE359" s="78"/>
      <c r="CF359" s="78"/>
      <c r="CG359" s="78"/>
      <c r="CH359" s="78"/>
      <c r="CI359" s="78"/>
      <c r="CJ359" s="78"/>
      <c r="CK359" s="78"/>
      <c r="CL359" s="78"/>
      <c r="CM359" s="78"/>
      <c r="CN359" s="78"/>
      <c r="CO359" s="78"/>
      <c r="CP359" s="78"/>
      <c r="CQ359" s="78"/>
      <c r="CR359" s="78"/>
      <c r="CS359" s="78"/>
      <c r="CT359" s="78"/>
      <c r="CU359" s="78"/>
      <c r="CV359" s="78"/>
      <c r="CW359" s="78"/>
      <c r="CX359" s="78"/>
      <c r="CY359" s="78"/>
      <c r="CZ359" s="78"/>
      <c r="DA359" s="78"/>
      <c r="DB359" s="78"/>
      <c r="DC359" s="78"/>
      <c r="DD359" s="78"/>
      <c r="DE359" s="78"/>
      <c r="DF359" s="78"/>
      <c r="DG359" s="78"/>
      <c r="DH359" s="78"/>
      <c r="DI359" s="78"/>
      <c r="DJ359" s="78"/>
      <c r="DK359" s="78"/>
      <c r="DL359" s="78"/>
      <c r="DM359" s="78"/>
      <c r="DN359" s="78"/>
      <c r="DO359" s="78"/>
      <c r="DP359" s="78"/>
      <c r="DQ359" s="78"/>
      <c r="DR359" s="78"/>
      <c r="DS359" s="78"/>
      <c r="DT359" s="78"/>
      <c r="DU359" s="78"/>
      <c r="DV359" s="78"/>
      <c r="DW359" s="78"/>
      <c r="DX359" s="78"/>
      <c r="DY359" s="78"/>
      <c r="DZ359" s="78"/>
      <c r="EA359" s="78"/>
      <c r="EB359" s="78"/>
      <c r="EC359" s="78"/>
      <c r="ED359" s="78"/>
      <c r="EE359" s="78"/>
      <c r="EF359" s="78"/>
    </row>
    <row r="360" spans="1:136" s="77" customFormat="1" ht="20" customHeight="1">
      <c r="A360" s="48">
        <v>32</v>
      </c>
      <c r="B360" s="50" t="s">
        <v>414</v>
      </c>
      <c r="C360" s="50">
        <v>2025</v>
      </c>
      <c r="D360" s="49" t="s">
        <v>122</v>
      </c>
      <c r="E360" s="51">
        <v>46163</v>
      </c>
      <c r="F360" s="49" t="s">
        <v>20</v>
      </c>
      <c r="G360" s="49" t="s">
        <v>25</v>
      </c>
      <c r="H360" s="52">
        <v>25</v>
      </c>
      <c r="I360" s="52">
        <v>40</v>
      </c>
      <c r="J360" s="52">
        <v>2</v>
      </c>
      <c r="K360" s="52">
        <v>60</v>
      </c>
      <c r="L360" s="52">
        <v>53</v>
      </c>
      <c r="M360" s="52">
        <v>160</v>
      </c>
      <c r="N360" s="52">
        <v>260</v>
      </c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  <c r="CD360" s="78"/>
      <c r="CE360" s="78"/>
      <c r="CF360" s="78"/>
      <c r="CG360" s="78"/>
      <c r="CH360" s="78"/>
      <c r="CI360" s="78"/>
      <c r="CJ360" s="78"/>
      <c r="CK360" s="78"/>
      <c r="CL360" s="78"/>
      <c r="CM360" s="78"/>
      <c r="CN360" s="78"/>
      <c r="CO360" s="78"/>
      <c r="CP360" s="78"/>
      <c r="CQ360" s="78"/>
      <c r="CR360" s="78"/>
      <c r="CS360" s="78"/>
      <c r="CT360" s="78"/>
      <c r="CU360" s="78"/>
      <c r="CV360" s="78"/>
      <c r="CW360" s="78"/>
      <c r="CX360" s="78"/>
      <c r="CY360" s="78"/>
      <c r="CZ360" s="78"/>
      <c r="DA360" s="78"/>
      <c r="DB360" s="78"/>
      <c r="DC360" s="78"/>
      <c r="DD360" s="78"/>
      <c r="DE360" s="78"/>
      <c r="DF360" s="78"/>
      <c r="DG360" s="78"/>
      <c r="DH360" s="78"/>
      <c r="DI360" s="78"/>
      <c r="DJ360" s="78"/>
      <c r="DK360" s="78"/>
      <c r="DL360" s="78"/>
      <c r="DM360" s="78"/>
      <c r="DN360" s="78"/>
      <c r="DO360" s="78"/>
      <c r="DP360" s="78"/>
      <c r="DQ360" s="78"/>
      <c r="DR360" s="78"/>
      <c r="DS360" s="78"/>
      <c r="DT360" s="78"/>
      <c r="DU360" s="78"/>
      <c r="DV360" s="78"/>
      <c r="DW360" s="78"/>
      <c r="DX360" s="78"/>
      <c r="DY360" s="78"/>
      <c r="DZ360" s="78"/>
      <c r="EA360" s="78"/>
      <c r="EB360" s="78"/>
      <c r="EC360" s="78"/>
      <c r="ED360" s="78"/>
      <c r="EE360" s="78"/>
      <c r="EF360" s="78"/>
    </row>
    <row r="361" spans="1:136" s="69" customFormat="1" ht="20" customHeight="1">
      <c r="A361" s="53">
        <f>COUNT(A351:A360)</f>
        <v>10</v>
      </c>
      <c r="B361" s="54" t="s">
        <v>28</v>
      </c>
      <c r="C361" s="54"/>
      <c r="D361" s="55"/>
      <c r="E361" s="56"/>
      <c r="F361" s="55"/>
      <c r="G361" s="56"/>
      <c r="H361" s="57"/>
      <c r="I361" s="58"/>
      <c r="J361" s="57"/>
      <c r="K361" s="59"/>
      <c r="L361" s="59"/>
      <c r="M361" s="60" t="s">
        <v>29</v>
      </c>
      <c r="N361" s="61">
        <f>AVERAGE(N351:N360)</f>
        <v>244.42857142857142</v>
      </c>
      <c r="O361" s="75"/>
      <c r="P361" s="73"/>
      <c r="Q361" s="73"/>
      <c r="R361" s="73"/>
      <c r="S361" s="73"/>
    </row>
    <row r="362" spans="1:136" s="5" customFormat="1" ht="20" customHeight="1">
      <c r="A362" s="76"/>
      <c r="B362" s="40"/>
      <c r="C362" s="40"/>
      <c r="D362" s="41"/>
      <c r="E362" s="43"/>
      <c r="F362" s="41"/>
      <c r="G362" s="43"/>
      <c r="H362" s="44"/>
      <c r="I362" s="45"/>
      <c r="J362" s="44"/>
      <c r="K362" s="45"/>
      <c r="L362" s="45"/>
      <c r="M362" s="45"/>
      <c r="N362" s="45"/>
      <c r="O362" s="46"/>
      <c r="P362" s="47"/>
      <c r="Q362" s="47"/>
      <c r="R362" s="47"/>
      <c r="S362" s="47"/>
    </row>
    <row r="363" spans="1:136" s="77" customFormat="1" ht="20" customHeight="1">
      <c r="A363" s="48">
        <v>33</v>
      </c>
      <c r="B363" s="50" t="s">
        <v>415</v>
      </c>
      <c r="C363" s="50">
        <v>2025</v>
      </c>
      <c r="D363" s="49" t="s">
        <v>87</v>
      </c>
      <c r="E363" s="51">
        <v>46138</v>
      </c>
      <c r="F363" s="49" t="s">
        <v>20</v>
      </c>
      <c r="G363" s="49" t="s">
        <v>21</v>
      </c>
      <c r="H363" s="52">
        <v>20</v>
      </c>
      <c r="I363" s="52">
        <v>25</v>
      </c>
      <c r="J363" s="52">
        <v>2</v>
      </c>
      <c r="K363" s="52">
        <v>30</v>
      </c>
      <c r="L363" s="52">
        <v>89</v>
      </c>
      <c r="M363" s="52">
        <v>192</v>
      </c>
      <c r="N363" s="52">
        <v>338</v>
      </c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  <c r="CD363" s="78"/>
      <c r="CE363" s="78"/>
      <c r="CF363" s="78"/>
      <c r="CG363" s="78"/>
      <c r="CH363" s="78"/>
      <c r="CI363" s="78"/>
      <c r="CJ363" s="78"/>
      <c r="CK363" s="78"/>
      <c r="CL363" s="78"/>
      <c r="CM363" s="78"/>
      <c r="CN363" s="78"/>
      <c r="CO363" s="78"/>
      <c r="CP363" s="78"/>
      <c r="CQ363" s="78"/>
      <c r="CR363" s="78"/>
      <c r="CS363" s="78"/>
      <c r="CT363" s="78"/>
      <c r="CU363" s="78"/>
      <c r="CV363" s="78"/>
      <c r="CW363" s="78"/>
      <c r="CX363" s="78"/>
      <c r="CY363" s="78"/>
      <c r="CZ363" s="78"/>
      <c r="DA363" s="78"/>
      <c r="DB363" s="78"/>
      <c r="DC363" s="78"/>
      <c r="DD363" s="78"/>
      <c r="DE363" s="78"/>
      <c r="DF363" s="78"/>
      <c r="DG363" s="78"/>
      <c r="DH363" s="78"/>
      <c r="DI363" s="78"/>
      <c r="DJ363" s="78"/>
      <c r="DK363" s="78"/>
      <c r="DL363" s="78"/>
      <c r="DM363" s="78"/>
      <c r="DN363" s="78"/>
      <c r="DO363" s="78"/>
      <c r="DP363" s="78"/>
      <c r="DQ363" s="78"/>
      <c r="DR363" s="78"/>
      <c r="DS363" s="78"/>
      <c r="DT363" s="78"/>
      <c r="DU363" s="78"/>
      <c r="DV363" s="78"/>
      <c r="DW363" s="78"/>
      <c r="DX363" s="78"/>
      <c r="DY363" s="78"/>
      <c r="DZ363" s="78"/>
      <c r="EA363" s="78"/>
      <c r="EB363" s="78"/>
      <c r="EC363" s="78"/>
      <c r="ED363" s="78"/>
      <c r="EE363" s="78"/>
      <c r="EF363" s="78"/>
    </row>
    <row r="364" spans="1:136" s="77" customFormat="1" ht="20" customHeight="1">
      <c r="A364" s="48">
        <v>33</v>
      </c>
      <c r="B364" s="50" t="s">
        <v>416</v>
      </c>
      <c r="C364" s="50">
        <v>2025</v>
      </c>
      <c r="D364" s="49" t="s">
        <v>106</v>
      </c>
      <c r="E364" s="51">
        <v>46152</v>
      </c>
      <c r="F364" s="49" t="s">
        <v>20</v>
      </c>
      <c r="G364" s="49" t="s">
        <v>25</v>
      </c>
      <c r="H364" s="52">
        <v>25</v>
      </c>
      <c r="I364" s="52">
        <v>40</v>
      </c>
      <c r="J364" s="52">
        <v>25</v>
      </c>
      <c r="K364" s="52">
        <v>55</v>
      </c>
      <c r="L364" s="52">
        <v>52</v>
      </c>
      <c r="M364" s="52">
        <v>138</v>
      </c>
      <c r="N364" s="52">
        <v>231</v>
      </c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  <c r="CD364" s="78"/>
      <c r="CE364" s="78"/>
      <c r="CF364" s="78"/>
      <c r="CG364" s="78"/>
      <c r="CH364" s="78"/>
      <c r="CI364" s="78"/>
      <c r="CJ364" s="78"/>
      <c r="CK364" s="78"/>
      <c r="CL364" s="78"/>
      <c r="CM364" s="78"/>
      <c r="CN364" s="78"/>
      <c r="CO364" s="78"/>
      <c r="CP364" s="78"/>
      <c r="CQ364" s="78"/>
      <c r="CR364" s="78"/>
      <c r="CS364" s="78"/>
      <c r="CT364" s="78"/>
      <c r="CU364" s="78"/>
      <c r="CV364" s="78"/>
      <c r="CW364" s="78"/>
      <c r="CX364" s="78"/>
      <c r="CY364" s="78"/>
      <c r="CZ364" s="78"/>
      <c r="DA364" s="78"/>
      <c r="DB364" s="78"/>
      <c r="DC364" s="78"/>
      <c r="DD364" s="78"/>
      <c r="DE364" s="78"/>
      <c r="DF364" s="78"/>
      <c r="DG364" s="78"/>
      <c r="DH364" s="78"/>
      <c r="DI364" s="78"/>
      <c r="DJ364" s="78"/>
      <c r="DK364" s="78"/>
      <c r="DL364" s="78"/>
      <c r="DM364" s="78"/>
      <c r="DN364" s="78"/>
      <c r="DO364" s="78"/>
      <c r="DP364" s="78"/>
      <c r="DQ364" s="78"/>
      <c r="DR364" s="78"/>
      <c r="DS364" s="78"/>
      <c r="DT364" s="78"/>
      <c r="DU364" s="78"/>
      <c r="DV364" s="78"/>
      <c r="DW364" s="78"/>
      <c r="DX364" s="78"/>
      <c r="DY364" s="78"/>
      <c r="DZ364" s="78"/>
      <c r="EA364" s="78"/>
      <c r="EB364" s="78"/>
      <c r="EC364" s="78"/>
      <c r="ED364" s="78"/>
      <c r="EE364" s="78"/>
      <c r="EF364" s="78"/>
    </row>
    <row r="365" spans="1:136" s="77" customFormat="1" ht="20" customHeight="1">
      <c r="A365" s="48">
        <v>33</v>
      </c>
      <c r="B365" s="50" t="s">
        <v>417</v>
      </c>
      <c r="C365" s="50">
        <v>2025</v>
      </c>
      <c r="D365" s="49" t="s">
        <v>55</v>
      </c>
      <c r="E365" s="51">
        <v>46140</v>
      </c>
      <c r="F365" s="49" t="s">
        <v>20</v>
      </c>
      <c r="G365" s="49" t="s">
        <v>21</v>
      </c>
      <c r="H365" s="52">
        <v>70</v>
      </c>
      <c r="I365" s="52">
        <v>70</v>
      </c>
      <c r="J365" s="52">
        <v>10</v>
      </c>
      <c r="K365" s="52">
        <v>95</v>
      </c>
      <c r="L365" s="52">
        <v>74</v>
      </c>
      <c r="M365" s="52">
        <v>131</v>
      </c>
      <c r="N365" s="52">
        <v>244</v>
      </c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  <c r="CD365" s="78"/>
      <c r="CE365" s="78"/>
      <c r="CF365" s="78"/>
      <c r="CG365" s="78"/>
      <c r="CH365" s="78"/>
      <c r="CI365" s="78"/>
      <c r="CJ365" s="78"/>
      <c r="CK365" s="78"/>
      <c r="CL365" s="78"/>
      <c r="CM365" s="78"/>
      <c r="CN365" s="78"/>
      <c r="CO365" s="78"/>
      <c r="CP365" s="78"/>
      <c r="CQ365" s="78"/>
      <c r="CR365" s="78"/>
      <c r="CS365" s="78"/>
      <c r="CT365" s="78"/>
      <c r="CU365" s="78"/>
      <c r="CV365" s="78"/>
      <c r="CW365" s="78"/>
      <c r="CX365" s="78"/>
      <c r="CY365" s="78"/>
      <c r="CZ365" s="78"/>
      <c r="DA365" s="78"/>
      <c r="DB365" s="78"/>
      <c r="DC365" s="78"/>
      <c r="DD365" s="78"/>
      <c r="DE365" s="78"/>
      <c r="DF365" s="78"/>
      <c r="DG365" s="78"/>
      <c r="DH365" s="78"/>
      <c r="DI365" s="78"/>
      <c r="DJ365" s="78"/>
      <c r="DK365" s="78"/>
      <c r="DL365" s="78"/>
      <c r="DM365" s="78"/>
      <c r="DN365" s="78"/>
      <c r="DO365" s="78"/>
      <c r="DP365" s="78"/>
      <c r="DQ365" s="78"/>
      <c r="DR365" s="78"/>
      <c r="DS365" s="78"/>
      <c r="DT365" s="78"/>
      <c r="DU365" s="78"/>
      <c r="DV365" s="78"/>
      <c r="DW365" s="78"/>
      <c r="DX365" s="78"/>
      <c r="DY365" s="78"/>
      <c r="DZ365" s="78"/>
      <c r="EA365" s="78"/>
      <c r="EB365" s="78"/>
      <c r="EC365" s="78"/>
      <c r="ED365" s="78"/>
      <c r="EE365" s="78"/>
      <c r="EF365" s="78"/>
    </row>
    <row r="366" spans="1:136" s="77" customFormat="1" ht="20" customHeight="1">
      <c r="A366" s="48">
        <v>33</v>
      </c>
      <c r="B366" s="50" t="s">
        <v>418</v>
      </c>
      <c r="C366" s="50">
        <v>2025</v>
      </c>
      <c r="D366" s="49" t="s">
        <v>106</v>
      </c>
      <c r="E366" s="51">
        <v>46140</v>
      </c>
      <c r="F366" s="49" t="s">
        <v>20</v>
      </c>
      <c r="G366" s="49" t="s">
        <v>25</v>
      </c>
      <c r="H366" s="52">
        <v>45</v>
      </c>
      <c r="I366" s="52">
        <v>75</v>
      </c>
      <c r="J366" s="52">
        <v>10</v>
      </c>
      <c r="K366" s="52">
        <v>95</v>
      </c>
      <c r="L366" s="52">
        <v>80</v>
      </c>
      <c r="M366" s="52">
        <v>117</v>
      </c>
      <c r="N366" s="52">
        <v>232</v>
      </c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  <c r="CD366" s="78"/>
      <c r="CE366" s="78"/>
      <c r="CF366" s="78"/>
      <c r="CG366" s="78"/>
      <c r="CH366" s="78"/>
      <c r="CI366" s="78"/>
      <c r="CJ366" s="78"/>
      <c r="CK366" s="78"/>
      <c r="CL366" s="78"/>
      <c r="CM366" s="78"/>
      <c r="CN366" s="78"/>
      <c r="CO366" s="78"/>
      <c r="CP366" s="78"/>
      <c r="CQ366" s="78"/>
      <c r="CR366" s="78"/>
      <c r="CS366" s="78"/>
      <c r="CT366" s="78"/>
      <c r="CU366" s="78"/>
      <c r="CV366" s="78"/>
      <c r="CW366" s="78"/>
      <c r="CX366" s="78"/>
      <c r="CY366" s="78"/>
      <c r="CZ366" s="78"/>
      <c r="DA366" s="78"/>
      <c r="DB366" s="78"/>
      <c r="DC366" s="78"/>
      <c r="DD366" s="78"/>
      <c r="DE366" s="78"/>
      <c r="DF366" s="78"/>
      <c r="DG366" s="78"/>
      <c r="DH366" s="78"/>
      <c r="DI366" s="78"/>
      <c r="DJ366" s="78"/>
      <c r="DK366" s="78"/>
      <c r="DL366" s="78"/>
      <c r="DM366" s="78"/>
      <c r="DN366" s="78"/>
      <c r="DO366" s="78"/>
      <c r="DP366" s="78"/>
      <c r="DQ366" s="78"/>
      <c r="DR366" s="78"/>
      <c r="DS366" s="78"/>
      <c r="DT366" s="78"/>
      <c r="DU366" s="78"/>
      <c r="DV366" s="78"/>
      <c r="DW366" s="78"/>
      <c r="DX366" s="78"/>
      <c r="DY366" s="78"/>
      <c r="DZ366" s="78"/>
      <c r="EA366" s="78"/>
      <c r="EB366" s="78"/>
      <c r="EC366" s="78"/>
      <c r="ED366" s="78"/>
      <c r="EE366" s="78"/>
      <c r="EF366" s="78"/>
    </row>
    <row r="367" spans="1:136" s="5" customFormat="1" ht="20" customHeight="1">
      <c r="A367" s="48">
        <v>33</v>
      </c>
      <c r="B367" s="50" t="s">
        <v>419</v>
      </c>
      <c r="C367" s="50">
        <v>2025</v>
      </c>
      <c r="D367" s="49" t="s">
        <v>55</v>
      </c>
      <c r="E367" s="51">
        <v>46138</v>
      </c>
      <c r="F367" s="49" t="s">
        <v>20</v>
      </c>
      <c r="G367" s="49" t="s">
        <v>25</v>
      </c>
      <c r="H367" s="52">
        <v>25</v>
      </c>
      <c r="I367" s="52">
        <v>10</v>
      </c>
      <c r="J367" s="52">
        <v>1</v>
      </c>
      <c r="K367" s="52">
        <v>15</v>
      </c>
      <c r="L367" s="52">
        <v>61</v>
      </c>
      <c r="M367" s="52">
        <v>213</v>
      </c>
      <c r="N367" s="52">
        <v>337</v>
      </c>
      <c r="O367" s="47"/>
      <c r="P367" s="47"/>
      <c r="Q367" s="47"/>
    </row>
    <row r="368" spans="1:136" s="82" customFormat="1" ht="20" customHeight="1">
      <c r="A368" s="48">
        <v>33</v>
      </c>
      <c r="B368" s="50" t="s">
        <v>420</v>
      </c>
      <c r="C368" s="50">
        <v>2025</v>
      </c>
      <c r="D368" s="49" t="s">
        <v>106</v>
      </c>
      <c r="E368" s="51">
        <v>46139</v>
      </c>
      <c r="F368" s="49" t="s">
        <v>20</v>
      </c>
      <c r="G368" s="49" t="s">
        <v>25</v>
      </c>
      <c r="H368" s="52">
        <v>20</v>
      </c>
      <c r="I368" s="52">
        <v>55</v>
      </c>
      <c r="J368" s="52">
        <v>5</v>
      </c>
      <c r="K368" s="52">
        <v>70</v>
      </c>
      <c r="L368" s="52">
        <v>93</v>
      </c>
      <c r="M368" s="52">
        <v>141</v>
      </c>
      <c r="N368" s="52">
        <v>276</v>
      </c>
      <c r="O368" s="77"/>
      <c r="P368" s="77"/>
      <c r="Q368" s="77"/>
      <c r="R368" s="77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  <c r="CD368" s="78"/>
      <c r="CE368" s="78"/>
      <c r="CF368" s="78"/>
      <c r="CG368" s="78"/>
      <c r="CH368" s="78"/>
      <c r="CI368" s="78"/>
      <c r="CJ368" s="78"/>
      <c r="CK368" s="78"/>
      <c r="CL368" s="78"/>
      <c r="CM368" s="78"/>
      <c r="CN368" s="78"/>
      <c r="CO368" s="78"/>
      <c r="CP368" s="78"/>
      <c r="CQ368" s="78"/>
      <c r="CR368" s="78"/>
      <c r="CS368" s="78"/>
      <c r="CT368" s="78"/>
      <c r="CU368" s="78"/>
      <c r="CV368" s="78"/>
      <c r="CW368" s="78"/>
      <c r="CX368" s="78"/>
      <c r="CY368" s="78"/>
      <c r="CZ368" s="78"/>
      <c r="DA368" s="78"/>
      <c r="DB368" s="78"/>
      <c r="DC368" s="78"/>
      <c r="DD368" s="78"/>
      <c r="DE368" s="78"/>
      <c r="DF368" s="78"/>
      <c r="DG368" s="78"/>
      <c r="DH368" s="78"/>
      <c r="DI368" s="78"/>
      <c r="DJ368" s="78"/>
      <c r="DK368" s="78"/>
      <c r="DL368" s="78"/>
      <c r="DM368" s="78"/>
      <c r="DN368" s="78"/>
      <c r="DO368" s="78"/>
      <c r="DP368" s="78"/>
      <c r="DQ368" s="78"/>
      <c r="DR368" s="78"/>
      <c r="DS368" s="78"/>
      <c r="DT368" s="78"/>
      <c r="DU368" s="78"/>
      <c r="DV368" s="78"/>
      <c r="DW368" s="78"/>
      <c r="DX368" s="78"/>
      <c r="DY368" s="78"/>
      <c r="DZ368" s="78"/>
      <c r="EA368" s="78"/>
      <c r="EB368" s="78"/>
      <c r="EC368" s="78"/>
      <c r="ED368" s="78"/>
      <c r="EE368" s="78"/>
      <c r="EF368" s="78"/>
    </row>
    <row r="369" spans="1:136" s="80" customFormat="1" ht="20" customHeight="1">
      <c r="A369" s="48">
        <v>33</v>
      </c>
      <c r="B369" s="50" t="s">
        <v>421</v>
      </c>
      <c r="C369" s="50">
        <v>2025</v>
      </c>
      <c r="D369" s="49"/>
      <c r="E369" s="51">
        <v>46140</v>
      </c>
      <c r="F369" s="49" t="s">
        <v>20</v>
      </c>
      <c r="G369" s="49" t="s">
        <v>21</v>
      </c>
      <c r="H369" s="52" t="s">
        <v>405</v>
      </c>
      <c r="I369" s="52" t="s">
        <v>405</v>
      </c>
      <c r="J369" s="52" t="s">
        <v>405</v>
      </c>
      <c r="K369" s="52" t="s">
        <v>405</v>
      </c>
      <c r="L369" s="52" t="s">
        <v>405</v>
      </c>
      <c r="M369" s="52" t="s">
        <v>405</v>
      </c>
      <c r="N369" s="52" t="s">
        <v>405</v>
      </c>
      <c r="O369" s="79"/>
      <c r="P369" s="79"/>
      <c r="Q369" s="79"/>
      <c r="R369" s="79"/>
    </row>
    <row r="370" spans="1:136" s="80" customFormat="1" ht="20" customHeight="1">
      <c r="A370" s="48">
        <v>33</v>
      </c>
      <c r="B370" s="50" t="s">
        <v>422</v>
      </c>
      <c r="C370" s="50">
        <v>2025</v>
      </c>
      <c r="D370" s="49" t="s">
        <v>390</v>
      </c>
      <c r="E370" s="51">
        <v>46138</v>
      </c>
      <c r="F370" s="49" t="s">
        <v>20</v>
      </c>
      <c r="G370" s="49" t="s">
        <v>21</v>
      </c>
      <c r="H370" s="52">
        <v>30</v>
      </c>
      <c r="I370" s="52">
        <v>3</v>
      </c>
      <c r="J370" s="52">
        <v>25</v>
      </c>
      <c r="K370" s="52">
        <v>20</v>
      </c>
      <c r="L370" s="52">
        <v>47</v>
      </c>
      <c r="M370" s="52">
        <v>183</v>
      </c>
      <c r="N370" s="52">
        <v>284</v>
      </c>
      <c r="O370" s="79"/>
      <c r="P370" s="79"/>
      <c r="Q370" s="79"/>
      <c r="R370" s="79"/>
    </row>
    <row r="371" spans="1:136" s="77" customFormat="1" ht="20" customHeight="1">
      <c r="A371" s="48">
        <v>33</v>
      </c>
      <c r="B371" s="50" t="s">
        <v>423</v>
      </c>
      <c r="C371" s="50">
        <v>2025</v>
      </c>
      <c r="D371" s="49"/>
      <c r="E371" s="51">
        <v>46140</v>
      </c>
      <c r="F371" s="49" t="s">
        <v>20</v>
      </c>
      <c r="G371" s="49" t="s">
        <v>25</v>
      </c>
      <c r="H371" s="52" t="s">
        <v>405</v>
      </c>
      <c r="I371" s="52" t="s">
        <v>405</v>
      </c>
      <c r="J371" s="52" t="s">
        <v>405</v>
      </c>
      <c r="K371" s="52" t="s">
        <v>405</v>
      </c>
      <c r="L371" s="52" t="s">
        <v>405</v>
      </c>
      <c r="M371" s="52" t="s">
        <v>405</v>
      </c>
      <c r="N371" s="52" t="s">
        <v>405</v>
      </c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  <c r="CD371" s="78"/>
      <c r="CE371" s="78"/>
      <c r="CF371" s="78"/>
      <c r="CG371" s="78"/>
      <c r="CH371" s="78"/>
      <c r="CI371" s="78"/>
      <c r="CJ371" s="78"/>
      <c r="CK371" s="78"/>
      <c r="CL371" s="78"/>
      <c r="CM371" s="78"/>
      <c r="CN371" s="78"/>
      <c r="CO371" s="78"/>
      <c r="CP371" s="78"/>
      <c r="CQ371" s="78"/>
      <c r="CR371" s="78"/>
      <c r="CS371" s="78"/>
      <c r="CT371" s="78"/>
      <c r="CU371" s="78"/>
      <c r="CV371" s="78"/>
      <c r="CW371" s="78"/>
      <c r="CX371" s="78"/>
      <c r="CY371" s="78"/>
      <c r="CZ371" s="78"/>
      <c r="DA371" s="78"/>
      <c r="DB371" s="78"/>
      <c r="DC371" s="78"/>
      <c r="DD371" s="78"/>
      <c r="DE371" s="78"/>
      <c r="DF371" s="78"/>
      <c r="DG371" s="78"/>
      <c r="DH371" s="78"/>
      <c r="DI371" s="78"/>
      <c r="DJ371" s="78"/>
      <c r="DK371" s="78"/>
      <c r="DL371" s="78"/>
      <c r="DM371" s="78"/>
      <c r="DN371" s="78"/>
      <c r="DO371" s="78"/>
      <c r="DP371" s="78"/>
      <c r="DQ371" s="78"/>
      <c r="DR371" s="78"/>
      <c r="DS371" s="78"/>
      <c r="DT371" s="78"/>
      <c r="DU371" s="78"/>
      <c r="DV371" s="78"/>
      <c r="DW371" s="78"/>
      <c r="DX371" s="78"/>
      <c r="DY371" s="78"/>
      <c r="DZ371" s="78"/>
      <c r="EA371" s="78"/>
      <c r="EB371" s="78"/>
      <c r="EC371" s="78"/>
      <c r="ED371" s="78"/>
      <c r="EE371" s="78"/>
      <c r="EF371" s="78"/>
    </row>
    <row r="372" spans="1:136" s="77" customFormat="1" ht="20" customHeight="1">
      <c r="A372" s="48">
        <v>33</v>
      </c>
      <c r="B372" s="50" t="s">
        <v>424</v>
      </c>
      <c r="C372" s="50">
        <v>2025</v>
      </c>
      <c r="D372" s="49"/>
      <c r="E372" s="51">
        <v>46139</v>
      </c>
      <c r="F372" s="49" t="s">
        <v>20</v>
      </c>
      <c r="G372" s="49" t="s">
        <v>25</v>
      </c>
      <c r="H372" s="52" t="s">
        <v>405</v>
      </c>
      <c r="I372" s="52" t="s">
        <v>405</v>
      </c>
      <c r="J372" s="52" t="s">
        <v>405</v>
      </c>
      <c r="K372" s="52" t="s">
        <v>405</v>
      </c>
      <c r="L372" s="52" t="s">
        <v>405</v>
      </c>
      <c r="M372" s="52" t="s">
        <v>405</v>
      </c>
      <c r="N372" s="52" t="s">
        <v>405</v>
      </c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  <c r="CD372" s="78"/>
      <c r="CE372" s="78"/>
      <c r="CF372" s="78"/>
      <c r="CG372" s="78"/>
      <c r="CH372" s="78"/>
      <c r="CI372" s="78"/>
      <c r="CJ372" s="78"/>
      <c r="CK372" s="78"/>
      <c r="CL372" s="78"/>
      <c r="CM372" s="78"/>
      <c r="CN372" s="78"/>
      <c r="CO372" s="78"/>
      <c r="CP372" s="78"/>
      <c r="CQ372" s="78"/>
      <c r="CR372" s="78"/>
      <c r="CS372" s="78"/>
      <c r="CT372" s="78"/>
      <c r="CU372" s="78"/>
      <c r="CV372" s="78"/>
      <c r="CW372" s="78"/>
      <c r="CX372" s="78"/>
      <c r="CY372" s="78"/>
      <c r="CZ372" s="78"/>
      <c r="DA372" s="78"/>
      <c r="DB372" s="78"/>
      <c r="DC372" s="78"/>
      <c r="DD372" s="78"/>
      <c r="DE372" s="78"/>
      <c r="DF372" s="78"/>
      <c r="DG372" s="78"/>
      <c r="DH372" s="78"/>
      <c r="DI372" s="78"/>
      <c r="DJ372" s="78"/>
      <c r="DK372" s="78"/>
      <c r="DL372" s="78"/>
      <c r="DM372" s="78"/>
      <c r="DN372" s="78"/>
      <c r="DO372" s="78"/>
      <c r="DP372" s="78"/>
      <c r="DQ372" s="78"/>
      <c r="DR372" s="78"/>
      <c r="DS372" s="78"/>
      <c r="DT372" s="78"/>
      <c r="DU372" s="78"/>
      <c r="DV372" s="78"/>
      <c r="DW372" s="78"/>
      <c r="DX372" s="78"/>
      <c r="DY372" s="78"/>
      <c r="DZ372" s="78"/>
      <c r="EA372" s="78"/>
      <c r="EB372" s="78"/>
      <c r="EC372" s="78"/>
      <c r="ED372" s="78"/>
      <c r="EE372" s="78"/>
      <c r="EF372" s="78"/>
    </row>
    <row r="373" spans="1:136" s="69" customFormat="1" ht="20" customHeight="1">
      <c r="A373" s="53">
        <f>COUNT(A363:A372)</f>
        <v>10</v>
      </c>
      <c r="B373" s="54" t="s">
        <v>28</v>
      </c>
      <c r="C373" s="54"/>
      <c r="D373" s="55"/>
      <c r="E373" s="56"/>
      <c r="F373" s="55"/>
      <c r="G373" s="56"/>
      <c r="H373" s="57"/>
      <c r="I373" s="58"/>
      <c r="J373" s="57"/>
      <c r="K373" s="59"/>
      <c r="L373" s="59"/>
      <c r="M373" s="60" t="s">
        <v>29</v>
      </c>
      <c r="N373" s="61">
        <f>AVERAGE(N363:N372)</f>
        <v>277.42857142857144</v>
      </c>
      <c r="O373" s="75"/>
      <c r="P373" s="73"/>
      <c r="Q373" s="73"/>
      <c r="R373" s="73"/>
      <c r="S373" s="73"/>
    </row>
    <row r="374" spans="1:136" s="5" customFormat="1" ht="20" customHeight="1">
      <c r="A374" s="76"/>
      <c r="B374" s="40"/>
      <c r="C374" s="40"/>
      <c r="D374" s="41"/>
      <c r="E374" s="43"/>
      <c r="F374" s="41"/>
      <c r="G374" s="43"/>
      <c r="H374" s="44"/>
      <c r="I374" s="45"/>
      <c r="J374" s="44"/>
      <c r="K374" s="45"/>
      <c r="L374" s="45"/>
      <c r="M374" s="45"/>
      <c r="N374" s="45"/>
      <c r="O374" s="46"/>
      <c r="P374" s="47"/>
      <c r="Q374" s="47"/>
      <c r="R374" s="47"/>
      <c r="S374" s="47"/>
    </row>
    <row r="375" spans="1:136" s="77" customFormat="1" ht="20" customHeight="1">
      <c r="A375" s="48">
        <v>34</v>
      </c>
      <c r="B375" s="50" t="s">
        <v>425</v>
      </c>
      <c r="C375" s="50">
        <v>2025</v>
      </c>
      <c r="D375" s="49"/>
      <c r="E375" s="51">
        <v>46144</v>
      </c>
      <c r="F375" s="49" t="s">
        <v>20</v>
      </c>
      <c r="G375" s="49" t="s">
        <v>25</v>
      </c>
      <c r="H375" s="52" t="s">
        <v>405</v>
      </c>
      <c r="I375" s="52" t="s">
        <v>405</v>
      </c>
      <c r="J375" s="52" t="s">
        <v>405</v>
      </c>
      <c r="K375" s="52" t="s">
        <v>405</v>
      </c>
      <c r="L375" s="52" t="s">
        <v>405</v>
      </c>
      <c r="M375" s="52" t="s">
        <v>405</v>
      </c>
      <c r="N375" s="52" t="s">
        <v>405</v>
      </c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  <c r="CD375" s="78"/>
      <c r="CE375" s="78"/>
      <c r="CF375" s="78"/>
      <c r="CG375" s="78"/>
      <c r="CH375" s="78"/>
      <c r="CI375" s="78"/>
      <c r="CJ375" s="78"/>
      <c r="CK375" s="78"/>
      <c r="CL375" s="78"/>
      <c r="CM375" s="78"/>
      <c r="CN375" s="78"/>
      <c r="CO375" s="78"/>
      <c r="CP375" s="78"/>
      <c r="CQ375" s="78"/>
      <c r="CR375" s="78"/>
      <c r="CS375" s="78"/>
      <c r="CT375" s="78"/>
      <c r="CU375" s="78"/>
      <c r="CV375" s="78"/>
      <c r="CW375" s="78"/>
      <c r="CX375" s="78"/>
      <c r="CY375" s="78"/>
      <c r="CZ375" s="78"/>
      <c r="DA375" s="78"/>
      <c r="DB375" s="78"/>
      <c r="DC375" s="78"/>
      <c r="DD375" s="78"/>
      <c r="DE375" s="78"/>
      <c r="DF375" s="78"/>
      <c r="DG375" s="78"/>
      <c r="DH375" s="78"/>
      <c r="DI375" s="78"/>
      <c r="DJ375" s="78"/>
      <c r="DK375" s="78"/>
      <c r="DL375" s="78"/>
      <c r="DM375" s="78"/>
      <c r="DN375" s="78"/>
      <c r="DO375" s="78"/>
      <c r="DP375" s="78"/>
      <c r="DQ375" s="78"/>
      <c r="DR375" s="78"/>
      <c r="DS375" s="78"/>
      <c r="DT375" s="78"/>
      <c r="DU375" s="78"/>
      <c r="DV375" s="78"/>
      <c r="DW375" s="78"/>
      <c r="DX375" s="78"/>
      <c r="DY375" s="78"/>
      <c r="DZ375" s="78"/>
      <c r="EA375" s="78"/>
      <c r="EB375" s="78"/>
      <c r="EC375" s="78"/>
      <c r="ED375" s="78"/>
      <c r="EE375" s="78"/>
      <c r="EF375" s="78"/>
    </row>
    <row r="376" spans="1:136" s="77" customFormat="1" ht="20" customHeight="1">
      <c r="A376" s="48">
        <v>34</v>
      </c>
      <c r="B376" s="50" t="s">
        <v>426</v>
      </c>
      <c r="C376" s="50">
        <v>2025</v>
      </c>
      <c r="D376" s="49" t="s">
        <v>106</v>
      </c>
      <c r="E376" s="51">
        <v>46163</v>
      </c>
      <c r="F376" s="49" t="s">
        <v>20</v>
      </c>
      <c r="G376" s="49" t="s">
        <v>21</v>
      </c>
      <c r="H376" s="52">
        <v>15</v>
      </c>
      <c r="I376" s="52">
        <v>35</v>
      </c>
      <c r="J376" s="52">
        <v>30</v>
      </c>
      <c r="K376" s="52">
        <v>55</v>
      </c>
      <c r="L376" s="52">
        <v>42</v>
      </c>
      <c r="M376" s="52">
        <v>128</v>
      </c>
      <c r="N376" s="52">
        <v>208</v>
      </c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  <c r="CD376" s="78"/>
      <c r="CE376" s="78"/>
      <c r="CF376" s="78"/>
      <c r="CG376" s="78"/>
      <c r="CH376" s="78"/>
      <c r="CI376" s="78"/>
      <c r="CJ376" s="78"/>
      <c r="CK376" s="78"/>
      <c r="CL376" s="78"/>
      <c r="CM376" s="78"/>
      <c r="CN376" s="78"/>
      <c r="CO376" s="78"/>
      <c r="CP376" s="78"/>
      <c r="CQ376" s="78"/>
      <c r="CR376" s="78"/>
      <c r="CS376" s="78"/>
      <c r="CT376" s="78"/>
      <c r="CU376" s="78"/>
      <c r="CV376" s="78"/>
      <c r="CW376" s="78"/>
      <c r="CX376" s="78"/>
      <c r="CY376" s="78"/>
      <c r="CZ376" s="78"/>
      <c r="DA376" s="78"/>
      <c r="DB376" s="78"/>
      <c r="DC376" s="78"/>
      <c r="DD376" s="78"/>
      <c r="DE376" s="78"/>
      <c r="DF376" s="78"/>
      <c r="DG376" s="78"/>
      <c r="DH376" s="78"/>
      <c r="DI376" s="78"/>
      <c r="DJ376" s="78"/>
      <c r="DK376" s="78"/>
      <c r="DL376" s="78"/>
      <c r="DM376" s="78"/>
      <c r="DN376" s="78"/>
      <c r="DO376" s="78"/>
      <c r="DP376" s="78"/>
      <c r="DQ376" s="78"/>
      <c r="DR376" s="78"/>
      <c r="DS376" s="78"/>
      <c r="DT376" s="78"/>
      <c r="DU376" s="78"/>
      <c r="DV376" s="78"/>
      <c r="DW376" s="78"/>
      <c r="DX376" s="78"/>
      <c r="DY376" s="78"/>
      <c r="DZ376" s="78"/>
      <c r="EA376" s="78"/>
      <c r="EB376" s="78"/>
      <c r="EC376" s="78"/>
      <c r="ED376" s="78"/>
      <c r="EE376" s="78"/>
      <c r="EF376" s="78"/>
    </row>
    <row r="377" spans="1:136" s="77" customFormat="1" ht="20" customHeight="1">
      <c r="A377" s="48">
        <v>34</v>
      </c>
      <c r="B377" s="50" t="s">
        <v>427</v>
      </c>
      <c r="C377" s="50">
        <v>2025</v>
      </c>
      <c r="D377" s="49" t="s">
        <v>106</v>
      </c>
      <c r="E377" s="51">
        <v>46138</v>
      </c>
      <c r="F377" s="49" t="s">
        <v>20</v>
      </c>
      <c r="G377" s="49" t="s">
        <v>21</v>
      </c>
      <c r="H377" s="52">
        <v>50</v>
      </c>
      <c r="I377" s="52">
        <v>25</v>
      </c>
      <c r="J377" s="52">
        <v>3</v>
      </c>
      <c r="K377" s="52">
        <v>35</v>
      </c>
      <c r="L377" s="52">
        <v>60</v>
      </c>
      <c r="M377" s="52">
        <v>200</v>
      </c>
      <c r="N377" s="52">
        <v>319</v>
      </c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  <c r="CD377" s="78"/>
      <c r="CE377" s="78"/>
      <c r="CF377" s="78"/>
      <c r="CG377" s="78"/>
      <c r="CH377" s="78"/>
      <c r="CI377" s="78"/>
      <c r="CJ377" s="78"/>
      <c r="CK377" s="78"/>
      <c r="CL377" s="78"/>
      <c r="CM377" s="78"/>
      <c r="CN377" s="78"/>
      <c r="CO377" s="78"/>
      <c r="CP377" s="78"/>
      <c r="CQ377" s="78"/>
      <c r="CR377" s="78"/>
      <c r="CS377" s="78"/>
      <c r="CT377" s="78"/>
      <c r="CU377" s="78"/>
      <c r="CV377" s="78"/>
      <c r="CW377" s="78"/>
      <c r="CX377" s="78"/>
      <c r="CY377" s="78"/>
      <c r="CZ377" s="78"/>
      <c r="DA377" s="78"/>
      <c r="DB377" s="78"/>
      <c r="DC377" s="78"/>
      <c r="DD377" s="78"/>
      <c r="DE377" s="78"/>
      <c r="DF377" s="78"/>
      <c r="DG377" s="78"/>
      <c r="DH377" s="78"/>
      <c r="DI377" s="78"/>
      <c r="DJ377" s="78"/>
      <c r="DK377" s="78"/>
      <c r="DL377" s="78"/>
      <c r="DM377" s="78"/>
      <c r="DN377" s="78"/>
      <c r="DO377" s="78"/>
      <c r="DP377" s="78"/>
      <c r="DQ377" s="78"/>
      <c r="DR377" s="78"/>
      <c r="DS377" s="78"/>
      <c r="DT377" s="78"/>
      <c r="DU377" s="78"/>
      <c r="DV377" s="78"/>
      <c r="DW377" s="78"/>
      <c r="DX377" s="78"/>
      <c r="DY377" s="78"/>
      <c r="DZ377" s="78"/>
      <c r="EA377" s="78"/>
      <c r="EB377" s="78"/>
      <c r="EC377" s="78"/>
      <c r="ED377" s="78"/>
      <c r="EE377" s="78"/>
      <c r="EF377" s="78"/>
    </row>
    <row r="378" spans="1:136" s="77" customFormat="1" ht="20" customHeight="1">
      <c r="A378" s="48">
        <v>34</v>
      </c>
      <c r="B378" s="50" t="s">
        <v>428</v>
      </c>
      <c r="C378" s="50">
        <v>2025</v>
      </c>
      <c r="D378" s="49"/>
      <c r="E378" s="51">
        <v>46139</v>
      </c>
      <c r="F378" s="49" t="s">
        <v>20</v>
      </c>
      <c r="G378" s="49" t="s">
        <v>25</v>
      </c>
      <c r="H378" s="52" t="s">
        <v>405</v>
      </c>
      <c r="I378" s="52" t="s">
        <v>405</v>
      </c>
      <c r="J378" s="52" t="s">
        <v>405</v>
      </c>
      <c r="K378" s="52" t="s">
        <v>405</v>
      </c>
      <c r="L378" s="52" t="s">
        <v>405</v>
      </c>
      <c r="M378" s="52" t="s">
        <v>405</v>
      </c>
      <c r="N378" s="52" t="s">
        <v>405</v>
      </c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  <c r="CD378" s="78"/>
      <c r="CE378" s="78"/>
      <c r="CF378" s="78"/>
      <c r="CG378" s="78"/>
      <c r="CH378" s="78"/>
      <c r="CI378" s="78"/>
      <c r="CJ378" s="78"/>
      <c r="CK378" s="78"/>
      <c r="CL378" s="78"/>
      <c r="CM378" s="78"/>
      <c r="CN378" s="78"/>
      <c r="CO378" s="78"/>
      <c r="CP378" s="78"/>
      <c r="CQ378" s="78"/>
      <c r="CR378" s="78"/>
      <c r="CS378" s="78"/>
      <c r="CT378" s="78"/>
      <c r="CU378" s="78"/>
      <c r="CV378" s="78"/>
      <c r="CW378" s="78"/>
      <c r="CX378" s="78"/>
      <c r="CY378" s="78"/>
      <c r="CZ378" s="78"/>
      <c r="DA378" s="78"/>
      <c r="DB378" s="78"/>
      <c r="DC378" s="78"/>
      <c r="DD378" s="78"/>
      <c r="DE378" s="78"/>
      <c r="DF378" s="78"/>
      <c r="DG378" s="78"/>
      <c r="DH378" s="78"/>
      <c r="DI378" s="78"/>
      <c r="DJ378" s="78"/>
      <c r="DK378" s="78"/>
      <c r="DL378" s="78"/>
      <c r="DM378" s="78"/>
      <c r="DN378" s="78"/>
      <c r="DO378" s="78"/>
      <c r="DP378" s="78"/>
      <c r="DQ378" s="78"/>
      <c r="DR378" s="78"/>
      <c r="DS378" s="78"/>
      <c r="DT378" s="78"/>
      <c r="DU378" s="78"/>
      <c r="DV378" s="78"/>
      <c r="DW378" s="78"/>
      <c r="DX378" s="78"/>
      <c r="DY378" s="78"/>
      <c r="DZ378" s="78"/>
      <c r="EA378" s="78"/>
      <c r="EB378" s="78"/>
      <c r="EC378" s="78"/>
      <c r="ED378" s="78"/>
      <c r="EE378" s="78"/>
      <c r="EF378" s="78"/>
    </row>
    <row r="379" spans="1:136" s="5" customFormat="1" ht="20" customHeight="1">
      <c r="A379" s="48">
        <v>34</v>
      </c>
      <c r="B379" s="50" t="s">
        <v>429</v>
      </c>
      <c r="C379" s="50">
        <v>2025</v>
      </c>
      <c r="D379" s="49"/>
      <c r="E379" s="51">
        <v>46138</v>
      </c>
      <c r="F379" s="49" t="s">
        <v>20</v>
      </c>
      <c r="G379" s="49" t="s">
        <v>25</v>
      </c>
      <c r="H379" s="52" t="s">
        <v>405</v>
      </c>
      <c r="I379" s="52" t="s">
        <v>405</v>
      </c>
      <c r="J379" s="52" t="s">
        <v>405</v>
      </c>
      <c r="K379" s="52" t="s">
        <v>405</v>
      </c>
      <c r="L379" s="52" t="s">
        <v>405</v>
      </c>
      <c r="M379" s="52" t="s">
        <v>405</v>
      </c>
      <c r="N379" s="52" t="s">
        <v>405</v>
      </c>
      <c r="O379" s="47"/>
      <c r="P379" s="47"/>
      <c r="Q379" s="47"/>
    </row>
    <row r="380" spans="1:136" s="82" customFormat="1" ht="20" customHeight="1">
      <c r="A380" s="48">
        <v>34</v>
      </c>
      <c r="B380" s="50" t="s">
        <v>430</v>
      </c>
      <c r="C380" s="50">
        <v>2025</v>
      </c>
      <c r="D380" s="49"/>
      <c r="E380" s="51">
        <v>46138</v>
      </c>
      <c r="F380" s="49" t="s">
        <v>20</v>
      </c>
      <c r="G380" s="49" t="s">
        <v>25</v>
      </c>
      <c r="H380" s="52" t="s">
        <v>405</v>
      </c>
      <c r="I380" s="52" t="s">
        <v>405</v>
      </c>
      <c r="J380" s="52" t="s">
        <v>405</v>
      </c>
      <c r="K380" s="52" t="s">
        <v>405</v>
      </c>
      <c r="L380" s="52" t="s">
        <v>405</v>
      </c>
      <c r="M380" s="52" t="s">
        <v>405</v>
      </c>
      <c r="N380" s="52" t="s">
        <v>405</v>
      </c>
      <c r="O380" s="77"/>
      <c r="P380" s="77"/>
      <c r="Q380" s="77"/>
      <c r="R380" s="77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  <c r="CD380" s="78"/>
      <c r="CE380" s="78"/>
      <c r="CF380" s="78"/>
      <c r="CG380" s="78"/>
      <c r="CH380" s="78"/>
      <c r="CI380" s="78"/>
      <c r="CJ380" s="78"/>
      <c r="CK380" s="78"/>
      <c r="CL380" s="78"/>
      <c r="CM380" s="78"/>
      <c r="CN380" s="78"/>
      <c r="CO380" s="78"/>
      <c r="CP380" s="78"/>
      <c r="CQ380" s="78"/>
      <c r="CR380" s="78"/>
      <c r="CS380" s="78"/>
      <c r="CT380" s="78"/>
      <c r="CU380" s="78"/>
      <c r="CV380" s="78"/>
      <c r="CW380" s="78"/>
      <c r="CX380" s="78"/>
      <c r="CY380" s="78"/>
      <c r="CZ380" s="78"/>
      <c r="DA380" s="78"/>
      <c r="DB380" s="78"/>
      <c r="DC380" s="78"/>
      <c r="DD380" s="78"/>
      <c r="DE380" s="78"/>
      <c r="DF380" s="78"/>
      <c r="DG380" s="78"/>
      <c r="DH380" s="78"/>
      <c r="DI380" s="78"/>
      <c r="DJ380" s="78"/>
      <c r="DK380" s="78"/>
      <c r="DL380" s="78"/>
      <c r="DM380" s="78"/>
      <c r="DN380" s="78"/>
      <c r="DO380" s="78"/>
      <c r="DP380" s="78"/>
      <c r="DQ380" s="78"/>
      <c r="DR380" s="78"/>
      <c r="DS380" s="78"/>
      <c r="DT380" s="78"/>
      <c r="DU380" s="78"/>
      <c r="DV380" s="78"/>
      <c r="DW380" s="78"/>
      <c r="DX380" s="78"/>
      <c r="DY380" s="78"/>
      <c r="DZ380" s="78"/>
      <c r="EA380" s="78"/>
      <c r="EB380" s="78"/>
      <c r="EC380" s="78"/>
      <c r="ED380" s="78"/>
      <c r="EE380" s="78"/>
      <c r="EF380" s="78"/>
    </row>
    <row r="381" spans="1:136" s="80" customFormat="1" ht="20" customHeight="1">
      <c r="A381" s="48">
        <v>34</v>
      </c>
      <c r="B381" s="50" t="s">
        <v>431</v>
      </c>
      <c r="C381" s="50">
        <v>2025</v>
      </c>
      <c r="D381" s="49"/>
      <c r="E381" s="51">
        <v>46138</v>
      </c>
      <c r="F381" s="49" t="s">
        <v>20</v>
      </c>
      <c r="G381" s="49" t="s">
        <v>25</v>
      </c>
      <c r="H381" s="52" t="s">
        <v>405</v>
      </c>
      <c r="I381" s="52" t="s">
        <v>405</v>
      </c>
      <c r="J381" s="52" t="s">
        <v>405</v>
      </c>
      <c r="K381" s="52" t="s">
        <v>405</v>
      </c>
      <c r="L381" s="52" t="s">
        <v>405</v>
      </c>
      <c r="M381" s="52" t="s">
        <v>405</v>
      </c>
      <c r="N381" s="52" t="s">
        <v>405</v>
      </c>
      <c r="O381" s="79"/>
      <c r="P381" s="79"/>
      <c r="Q381" s="79"/>
      <c r="R381" s="79"/>
    </row>
    <row r="382" spans="1:136" s="80" customFormat="1" ht="20" customHeight="1">
      <c r="A382" s="48">
        <v>34</v>
      </c>
      <c r="B382" s="50" t="s">
        <v>432</v>
      </c>
      <c r="C382" s="50">
        <v>2025</v>
      </c>
      <c r="D382" s="49"/>
      <c r="E382" s="51">
        <v>46140</v>
      </c>
      <c r="F382" s="49" t="s">
        <v>20</v>
      </c>
      <c r="G382" s="49" t="s">
        <v>25</v>
      </c>
      <c r="H382" s="52" t="s">
        <v>405</v>
      </c>
      <c r="I382" s="52" t="s">
        <v>405</v>
      </c>
      <c r="J382" s="52" t="s">
        <v>405</v>
      </c>
      <c r="K382" s="52" t="s">
        <v>405</v>
      </c>
      <c r="L382" s="52" t="s">
        <v>405</v>
      </c>
      <c r="M382" s="52" t="s">
        <v>405</v>
      </c>
      <c r="N382" s="52" t="s">
        <v>405</v>
      </c>
      <c r="O382" s="79"/>
      <c r="P382" s="79"/>
      <c r="Q382" s="79"/>
      <c r="R382" s="79"/>
    </row>
    <row r="383" spans="1:136" s="77" customFormat="1" ht="20" customHeight="1">
      <c r="A383" s="48">
        <v>34</v>
      </c>
      <c r="B383" s="50" t="s">
        <v>433</v>
      </c>
      <c r="C383" s="50">
        <v>2025</v>
      </c>
      <c r="D383" s="49"/>
      <c r="E383" s="51">
        <v>46138</v>
      </c>
      <c r="F383" s="49" t="s">
        <v>20</v>
      </c>
      <c r="G383" s="49" t="s">
        <v>21</v>
      </c>
      <c r="H383" s="52" t="s">
        <v>405</v>
      </c>
      <c r="I383" s="52" t="s">
        <v>405</v>
      </c>
      <c r="J383" s="52" t="s">
        <v>405</v>
      </c>
      <c r="K383" s="52" t="s">
        <v>405</v>
      </c>
      <c r="L383" s="52" t="s">
        <v>405</v>
      </c>
      <c r="M383" s="52" t="s">
        <v>405</v>
      </c>
      <c r="N383" s="52" t="s">
        <v>405</v>
      </c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  <c r="CD383" s="78"/>
      <c r="CE383" s="78"/>
      <c r="CF383" s="78"/>
      <c r="CG383" s="78"/>
      <c r="CH383" s="78"/>
      <c r="CI383" s="78"/>
      <c r="CJ383" s="78"/>
      <c r="CK383" s="78"/>
      <c r="CL383" s="78"/>
      <c r="CM383" s="78"/>
      <c r="CN383" s="78"/>
      <c r="CO383" s="78"/>
      <c r="CP383" s="78"/>
      <c r="CQ383" s="78"/>
      <c r="CR383" s="78"/>
      <c r="CS383" s="78"/>
      <c r="CT383" s="78"/>
      <c r="CU383" s="78"/>
      <c r="CV383" s="78"/>
      <c r="CW383" s="78"/>
      <c r="CX383" s="78"/>
      <c r="CY383" s="78"/>
      <c r="CZ383" s="78"/>
      <c r="DA383" s="78"/>
      <c r="DB383" s="78"/>
      <c r="DC383" s="78"/>
      <c r="DD383" s="78"/>
      <c r="DE383" s="78"/>
      <c r="DF383" s="78"/>
      <c r="DG383" s="78"/>
      <c r="DH383" s="78"/>
      <c r="DI383" s="78"/>
      <c r="DJ383" s="78"/>
      <c r="DK383" s="78"/>
      <c r="DL383" s="78"/>
      <c r="DM383" s="78"/>
      <c r="DN383" s="78"/>
      <c r="DO383" s="78"/>
      <c r="DP383" s="78"/>
      <c r="DQ383" s="78"/>
      <c r="DR383" s="78"/>
      <c r="DS383" s="78"/>
      <c r="DT383" s="78"/>
      <c r="DU383" s="78"/>
      <c r="DV383" s="78"/>
      <c r="DW383" s="78"/>
      <c r="DX383" s="78"/>
      <c r="DY383" s="78"/>
      <c r="DZ383" s="78"/>
      <c r="EA383" s="78"/>
      <c r="EB383" s="78"/>
      <c r="EC383" s="78"/>
      <c r="ED383" s="78"/>
      <c r="EE383" s="78"/>
      <c r="EF383" s="78"/>
    </row>
    <row r="384" spans="1:136" s="77" customFormat="1" ht="20" customHeight="1">
      <c r="A384" s="48">
        <v>34</v>
      </c>
      <c r="B384" s="50" t="s">
        <v>434</v>
      </c>
      <c r="C384" s="50">
        <v>2025</v>
      </c>
      <c r="D384" s="49"/>
      <c r="E384" s="51">
        <v>46162</v>
      </c>
      <c r="F384" s="49" t="s">
        <v>20</v>
      </c>
      <c r="G384" s="49" t="s">
        <v>21</v>
      </c>
      <c r="H384" s="52" t="s">
        <v>405</v>
      </c>
      <c r="I384" s="52" t="s">
        <v>405</v>
      </c>
      <c r="J384" s="52" t="s">
        <v>405</v>
      </c>
      <c r="K384" s="52" t="s">
        <v>405</v>
      </c>
      <c r="L384" s="52" t="s">
        <v>405</v>
      </c>
      <c r="M384" s="52" t="s">
        <v>405</v>
      </c>
      <c r="N384" s="52" t="s">
        <v>405</v>
      </c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  <c r="CD384" s="78"/>
      <c r="CE384" s="78"/>
      <c r="CF384" s="78"/>
      <c r="CG384" s="78"/>
      <c r="CH384" s="78"/>
      <c r="CI384" s="78"/>
      <c r="CJ384" s="78"/>
      <c r="CK384" s="78"/>
      <c r="CL384" s="78"/>
      <c r="CM384" s="78"/>
      <c r="CN384" s="78"/>
      <c r="CO384" s="78"/>
      <c r="CP384" s="78"/>
      <c r="CQ384" s="78"/>
      <c r="CR384" s="78"/>
      <c r="CS384" s="78"/>
      <c r="CT384" s="78"/>
      <c r="CU384" s="78"/>
      <c r="CV384" s="78"/>
      <c r="CW384" s="78"/>
      <c r="CX384" s="78"/>
      <c r="CY384" s="78"/>
      <c r="CZ384" s="78"/>
      <c r="DA384" s="78"/>
      <c r="DB384" s="78"/>
      <c r="DC384" s="78"/>
      <c r="DD384" s="78"/>
      <c r="DE384" s="78"/>
      <c r="DF384" s="78"/>
      <c r="DG384" s="78"/>
      <c r="DH384" s="78"/>
      <c r="DI384" s="78"/>
      <c r="DJ384" s="78"/>
      <c r="DK384" s="78"/>
      <c r="DL384" s="78"/>
      <c r="DM384" s="78"/>
      <c r="DN384" s="78"/>
      <c r="DO384" s="78"/>
      <c r="DP384" s="78"/>
      <c r="DQ384" s="78"/>
      <c r="DR384" s="78"/>
      <c r="DS384" s="78"/>
      <c r="DT384" s="78"/>
      <c r="DU384" s="78"/>
      <c r="DV384" s="78"/>
      <c r="DW384" s="78"/>
      <c r="DX384" s="78"/>
      <c r="DY384" s="78"/>
      <c r="DZ384" s="78"/>
      <c r="EA384" s="78"/>
      <c r="EB384" s="78"/>
      <c r="EC384" s="78"/>
      <c r="ED384" s="78"/>
      <c r="EE384" s="78"/>
      <c r="EF384" s="78"/>
    </row>
    <row r="385" spans="1:136" s="69" customFormat="1" ht="20" customHeight="1">
      <c r="A385" s="53">
        <f>COUNT(A375:A384)</f>
        <v>10</v>
      </c>
      <c r="B385" s="54" t="s">
        <v>28</v>
      </c>
      <c r="C385" s="54"/>
      <c r="D385" s="55"/>
      <c r="E385" s="56"/>
      <c r="F385" s="55"/>
      <c r="G385" s="56"/>
      <c r="H385" s="57"/>
      <c r="I385" s="58"/>
      <c r="J385" s="57"/>
      <c r="K385" s="59"/>
      <c r="L385" s="59"/>
      <c r="M385" s="60" t="s">
        <v>29</v>
      </c>
      <c r="N385" s="61">
        <f>AVERAGE(N375:N384)</f>
        <v>263.5</v>
      </c>
      <c r="O385" s="75"/>
      <c r="P385" s="73"/>
      <c r="Q385" s="73"/>
      <c r="R385" s="73"/>
      <c r="S385" s="73"/>
    </row>
    <row r="386" spans="1:136" s="5" customFormat="1" ht="20" customHeight="1">
      <c r="A386" s="76"/>
      <c r="B386" s="40"/>
      <c r="C386" s="40"/>
      <c r="D386" s="41"/>
      <c r="E386" s="43"/>
      <c r="F386" s="41"/>
      <c r="G386" s="43"/>
      <c r="H386" s="44"/>
      <c r="I386" s="45"/>
      <c r="J386" s="44"/>
      <c r="K386" s="45"/>
      <c r="L386" s="45"/>
      <c r="M386" s="45"/>
      <c r="N386" s="45"/>
      <c r="O386" s="46"/>
      <c r="P386" s="47"/>
      <c r="Q386" s="47"/>
      <c r="R386" s="47"/>
      <c r="S386" s="47"/>
    </row>
    <row r="387" spans="1:136" s="77" customFormat="1" ht="20" customHeight="1">
      <c r="A387" s="48">
        <v>35</v>
      </c>
      <c r="B387" s="50" t="s">
        <v>435</v>
      </c>
      <c r="C387" s="50">
        <v>2025</v>
      </c>
      <c r="D387" s="49" t="s">
        <v>436</v>
      </c>
      <c r="E387" s="51">
        <v>46139</v>
      </c>
      <c r="F387" s="49" t="s">
        <v>20</v>
      </c>
      <c r="G387" s="49" t="s">
        <v>21</v>
      </c>
      <c r="H387" s="52" t="s">
        <v>405</v>
      </c>
      <c r="I387" s="52" t="s">
        <v>405</v>
      </c>
      <c r="J387" s="52" t="s">
        <v>405</v>
      </c>
      <c r="K387" s="52" t="s">
        <v>405</v>
      </c>
      <c r="L387" s="52" t="s">
        <v>405</v>
      </c>
      <c r="M387" s="52" t="s">
        <v>405</v>
      </c>
      <c r="N387" s="52" t="s">
        <v>405</v>
      </c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  <c r="CD387" s="78"/>
      <c r="CE387" s="78"/>
      <c r="CF387" s="78"/>
      <c r="CG387" s="78"/>
      <c r="CH387" s="78"/>
      <c r="CI387" s="78"/>
      <c r="CJ387" s="78"/>
      <c r="CK387" s="78"/>
      <c r="CL387" s="78"/>
      <c r="CM387" s="78"/>
      <c r="CN387" s="78"/>
      <c r="CO387" s="78"/>
      <c r="CP387" s="78"/>
      <c r="CQ387" s="78"/>
      <c r="CR387" s="78"/>
      <c r="CS387" s="78"/>
      <c r="CT387" s="78"/>
      <c r="CU387" s="78"/>
      <c r="CV387" s="78"/>
      <c r="CW387" s="78"/>
      <c r="CX387" s="78"/>
      <c r="CY387" s="78"/>
      <c r="CZ387" s="78"/>
      <c r="DA387" s="78"/>
      <c r="DB387" s="78"/>
      <c r="DC387" s="78"/>
      <c r="DD387" s="78"/>
      <c r="DE387" s="78"/>
      <c r="DF387" s="78"/>
      <c r="DG387" s="78"/>
      <c r="DH387" s="78"/>
      <c r="DI387" s="78"/>
      <c r="DJ387" s="78"/>
      <c r="DK387" s="78"/>
      <c r="DL387" s="78"/>
      <c r="DM387" s="78"/>
      <c r="DN387" s="78"/>
      <c r="DO387" s="78"/>
      <c r="DP387" s="78"/>
      <c r="DQ387" s="78"/>
      <c r="DR387" s="78"/>
      <c r="DS387" s="78"/>
      <c r="DT387" s="78"/>
      <c r="DU387" s="78"/>
      <c r="DV387" s="78"/>
      <c r="DW387" s="78"/>
      <c r="DX387" s="78"/>
      <c r="DY387" s="78"/>
      <c r="DZ387" s="78"/>
      <c r="EA387" s="78"/>
      <c r="EB387" s="78"/>
      <c r="EC387" s="78"/>
      <c r="ED387" s="78"/>
      <c r="EE387" s="78"/>
      <c r="EF387" s="78"/>
    </row>
    <row r="388" spans="1:136" s="77" customFormat="1" ht="20" customHeight="1">
      <c r="A388" s="48">
        <v>35</v>
      </c>
      <c r="B388" s="50" t="s">
        <v>437</v>
      </c>
      <c r="C388" s="50">
        <v>2025</v>
      </c>
      <c r="D388" s="49" t="s">
        <v>87</v>
      </c>
      <c r="E388" s="51">
        <v>46138</v>
      </c>
      <c r="F388" s="49" t="s">
        <v>20</v>
      </c>
      <c r="G388" s="49" t="s">
        <v>25</v>
      </c>
      <c r="H388" s="52">
        <v>10</v>
      </c>
      <c r="I388" s="52">
        <v>30</v>
      </c>
      <c r="J388" s="52">
        <v>10</v>
      </c>
      <c r="K388" s="52">
        <v>90</v>
      </c>
      <c r="L388" s="52">
        <v>86</v>
      </c>
      <c r="M388" s="52">
        <v>156</v>
      </c>
      <c r="N388" s="52">
        <v>288</v>
      </c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  <c r="CD388" s="78"/>
      <c r="CE388" s="78"/>
      <c r="CF388" s="78"/>
      <c r="CG388" s="78"/>
      <c r="CH388" s="78"/>
      <c r="CI388" s="78"/>
      <c r="CJ388" s="78"/>
      <c r="CK388" s="78"/>
      <c r="CL388" s="78"/>
      <c r="CM388" s="78"/>
      <c r="CN388" s="78"/>
      <c r="CO388" s="78"/>
      <c r="CP388" s="78"/>
      <c r="CQ388" s="78"/>
      <c r="CR388" s="78"/>
      <c r="CS388" s="78"/>
      <c r="CT388" s="78"/>
      <c r="CU388" s="78"/>
      <c r="CV388" s="78"/>
      <c r="CW388" s="78"/>
      <c r="CX388" s="78"/>
      <c r="CY388" s="78"/>
      <c r="CZ388" s="78"/>
      <c r="DA388" s="78"/>
      <c r="DB388" s="78"/>
      <c r="DC388" s="78"/>
      <c r="DD388" s="78"/>
      <c r="DE388" s="78"/>
      <c r="DF388" s="78"/>
      <c r="DG388" s="78"/>
      <c r="DH388" s="78"/>
      <c r="DI388" s="78"/>
      <c r="DJ388" s="78"/>
      <c r="DK388" s="78"/>
      <c r="DL388" s="78"/>
      <c r="DM388" s="78"/>
      <c r="DN388" s="78"/>
      <c r="DO388" s="78"/>
      <c r="DP388" s="78"/>
      <c r="DQ388" s="78"/>
      <c r="DR388" s="78"/>
      <c r="DS388" s="78"/>
      <c r="DT388" s="78"/>
      <c r="DU388" s="78"/>
      <c r="DV388" s="78"/>
      <c r="DW388" s="78"/>
      <c r="DX388" s="78"/>
      <c r="DY388" s="78"/>
      <c r="DZ388" s="78"/>
      <c r="EA388" s="78"/>
      <c r="EB388" s="78"/>
      <c r="EC388" s="78"/>
      <c r="ED388" s="78"/>
      <c r="EE388" s="78"/>
      <c r="EF388" s="78"/>
    </row>
    <row r="389" spans="1:136" s="77" customFormat="1" ht="20" customHeight="1">
      <c r="A389" s="48">
        <v>35</v>
      </c>
      <c r="B389" s="50" t="s">
        <v>438</v>
      </c>
      <c r="C389" s="50">
        <v>2025</v>
      </c>
      <c r="D389" s="49" t="s">
        <v>307</v>
      </c>
      <c r="E389" s="51">
        <v>46139</v>
      </c>
      <c r="F389" s="49" t="s">
        <v>20</v>
      </c>
      <c r="G389" s="49" t="s">
        <v>21</v>
      </c>
      <c r="H389" s="52">
        <v>15</v>
      </c>
      <c r="I389" s="52">
        <v>20</v>
      </c>
      <c r="J389" s="52">
        <v>15</v>
      </c>
      <c r="K389" s="52">
        <v>25</v>
      </c>
      <c r="L389" s="52">
        <v>24</v>
      </c>
      <c r="M389" s="52">
        <v>176</v>
      </c>
      <c r="N389" s="52">
        <v>252</v>
      </c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  <c r="CD389" s="78"/>
      <c r="CE389" s="78"/>
      <c r="CF389" s="78"/>
      <c r="CG389" s="78"/>
      <c r="CH389" s="78"/>
      <c r="CI389" s="78"/>
      <c r="CJ389" s="78"/>
      <c r="CK389" s="78"/>
      <c r="CL389" s="78"/>
      <c r="CM389" s="78"/>
      <c r="CN389" s="78"/>
      <c r="CO389" s="78"/>
      <c r="CP389" s="78"/>
      <c r="CQ389" s="78"/>
      <c r="CR389" s="78"/>
      <c r="CS389" s="78"/>
      <c r="CT389" s="78"/>
      <c r="CU389" s="78"/>
      <c r="CV389" s="78"/>
      <c r="CW389" s="78"/>
      <c r="CX389" s="78"/>
      <c r="CY389" s="78"/>
      <c r="CZ389" s="78"/>
      <c r="DA389" s="78"/>
      <c r="DB389" s="78"/>
      <c r="DC389" s="78"/>
      <c r="DD389" s="78"/>
      <c r="DE389" s="78"/>
      <c r="DF389" s="78"/>
      <c r="DG389" s="78"/>
      <c r="DH389" s="78"/>
      <c r="DI389" s="78"/>
      <c r="DJ389" s="78"/>
      <c r="DK389" s="78"/>
      <c r="DL389" s="78"/>
      <c r="DM389" s="78"/>
      <c r="DN389" s="78"/>
      <c r="DO389" s="78"/>
      <c r="DP389" s="78"/>
      <c r="DQ389" s="78"/>
      <c r="DR389" s="78"/>
      <c r="DS389" s="78"/>
      <c r="DT389" s="78"/>
      <c r="DU389" s="78"/>
      <c r="DV389" s="78"/>
      <c r="DW389" s="78"/>
      <c r="DX389" s="78"/>
      <c r="DY389" s="78"/>
      <c r="DZ389" s="78"/>
      <c r="EA389" s="78"/>
      <c r="EB389" s="78"/>
      <c r="EC389" s="78"/>
      <c r="ED389" s="78"/>
      <c r="EE389" s="78"/>
      <c r="EF389" s="78"/>
    </row>
    <row r="390" spans="1:136" s="77" customFormat="1" ht="20" customHeight="1">
      <c r="A390" s="48">
        <v>35</v>
      </c>
      <c r="B390" s="50" t="s">
        <v>439</v>
      </c>
      <c r="C390" s="50">
        <v>2025</v>
      </c>
      <c r="D390" s="49" t="s">
        <v>440</v>
      </c>
      <c r="E390" s="51">
        <v>46144</v>
      </c>
      <c r="F390" s="49" t="s">
        <v>20</v>
      </c>
      <c r="G390" s="49" t="s">
        <v>21</v>
      </c>
      <c r="H390" s="52">
        <v>45</v>
      </c>
      <c r="I390" s="52">
        <v>30</v>
      </c>
      <c r="J390" s="52">
        <v>35</v>
      </c>
      <c r="K390" s="52">
        <v>30</v>
      </c>
      <c r="L390" s="52">
        <v>38</v>
      </c>
      <c r="M390" s="52">
        <v>154</v>
      </c>
      <c r="N390" s="52">
        <v>238</v>
      </c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  <c r="CD390" s="78"/>
      <c r="CE390" s="78"/>
      <c r="CF390" s="78"/>
      <c r="CG390" s="78"/>
      <c r="CH390" s="78"/>
      <c r="CI390" s="78"/>
      <c r="CJ390" s="78"/>
      <c r="CK390" s="78"/>
      <c r="CL390" s="78"/>
      <c r="CM390" s="78"/>
      <c r="CN390" s="78"/>
      <c r="CO390" s="78"/>
      <c r="CP390" s="78"/>
      <c r="CQ390" s="78"/>
      <c r="CR390" s="78"/>
      <c r="CS390" s="78"/>
      <c r="CT390" s="78"/>
      <c r="CU390" s="78"/>
      <c r="CV390" s="78"/>
      <c r="CW390" s="78"/>
      <c r="CX390" s="78"/>
      <c r="CY390" s="78"/>
      <c r="CZ390" s="78"/>
      <c r="DA390" s="78"/>
      <c r="DB390" s="78"/>
      <c r="DC390" s="78"/>
      <c r="DD390" s="78"/>
      <c r="DE390" s="78"/>
      <c r="DF390" s="78"/>
      <c r="DG390" s="78"/>
      <c r="DH390" s="78"/>
      <c r="DI390" s="78"/>
      <c r="DJ390" s="78"/>
      <c r="DK390" s="78"/>
      <c r="DL390" s="78"/>
      <c r="DM390" s="78"/>
      <c r="DN390" s="78"/>
      <c r="DO390" s="78"/>
      <c r="DP390" s="78"/>
      <c r="DQ390" s="78"/>
      <c r="DR390" s="78"/>
      <c r="DS390" s="78"/>
      <c r="DT390" s="78"/>
      <c r="DU390" s="78"/>
      <c r="DV390" s="78"/>
      <c r="DW390" s="78"/>
      <c r="DX390" s="78"/>
      <c r="DY390" s="78"/>
      <c r="DZ390" s="78"/>
      <c r="EA390" s="78"/>
      <c r="EB390" s="78"/>
      <c r="EC390" s="78"/>
      <c r="ED390" s="78"/>
      <c r="EE390" s="78"/>
      <c r="EF390" s="78"/>
    </row>
    <row r="391" spans="1:136" s="5" customFormat="1" ht="20" customHeight="1">
      <c r="A391" s="48">
        <v>35</v>
      </c>
      <c r="B391" s="50" t="s">
        <v>441</v>
      </c>
      <c r="C391" s="50">
        <v>2025</v>
      </c>
      <c r="D391" s="49" t="s">
        <v>442</v>
      </c>
      <c r="E391" s="51">
        <v>46143</v>
      </c>
      <c r="F391" s="49" t="s">
        <v>20</v>
      </c>
      <c r="G391" s="49" t="s">
        <v>25</v>
      </c>
      <c r="H391" s="52">
        <v>50</v>
      </c>
      <c r="I391" s="52">
        <v>15</v>
      </c>
      <c r="J391" s="52">
        <v>60</v>
      </c>
      <c r="K391" s="52">
        <v>40</v>
      </c>
      <c r="L391" s="52">
        <v>80</v>
      </c>
      <c r="M391" s="52">
        <v>154</v>
      </c>
      <c r="N391" s="52">
        <v>280</v>
      </c>
      <c r="O391" s="47"/>
      <c r="P391" s="47"/>
      <c r="Q391" s="47"/>
    </row>
    <row r="392" spans="1:136" s="82" customFormat="1" ht="20" customHeight="1">
      <c r="A392" s="48">
        <v>35</v>
      </c>
      <c r="B392" s="50" t="s">
        <v>443</v>
      </c>
      <c r="C392" s="50">
        <v>2025</v>
      </c>
      <c r="D392" s="49" t="s">
        <v>144</v>
      </c>
      <c r="E392" s="51">
        <v>46140</v>
      </c>
      <c r="F392" s="49" t="s">
        <v>20</v>
      </c>
      <c r="G392" s="49" t="s">
        <v>25</v>
      </c>
      <c r="H392" s="52">
        <v>50</v>
      </c>
      <c r="I392" s="52">
        <v>25</v>
      </c>
      <c r="J392" s="52">
        <v>10</v>
      </c>
      <c r="K392" s="52">
        <v>1</v>
      </c>
      <c r="L392" s="52">
        <v>35</v>
      </c>
      <c r="M392" s="52">
        <v>194</v>
      </c>
      <c r="N392" s="52">
        <v>287</v>
      </c>
      <c r="O392" s="77"/>
      <c r="P392" s="77"/>
      <c r="Q392" s="77"/>
      <c r="R392" s="77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  <c r="CD392" s="78"/>
      <c r="CE392" s="78"/>
      <c r="CF392" s="78"/>
      <c r="CG392" s="78"/>
      <c r="CH392" s="78"/>
      <c r="CI392" s="78"/>
      <c r="CJ392" s="78"/>
      <c r="CK392" s="78"/>
      <c r="CL392" s="78"/>
      <c r="CM392" s="78"/>
      <c r="CN392" s="78"/>
      <c r="CO392" s="78"/>
      <c r="CP392" s="78"/>
      <c r="CQ392" s="78"/>
      <c r="CR392" s="78"/>
      <c r="CS392" s="78"/>
      <c r="CT392" s="78"/>
      <c r="CU392" s="78"/>
      <c r="CV392" s="78"/>
      <c r="CW392" s="78"/>
      <c r="CX392" s="78"/>
      <c r="CY392" s="78"/>
      <c r="CZ392" s="78"/>
      <c r="DA392" s="78"/>
      <c r="DB392" s="78"/>
      <c r="DC392" s="78"/>
      <c r="DD392" s="78"/>
      <c r="DE392" s="78"/>
      <c r="DF392" s="78"/>
      <c r="DG392" s="78"/>
      <c r="DH392" s="78"/>
      <c r="DI392" s="78"/>
      <c r="DJ392" s="78"/>
      <c r="DK392" s="78"/>
      <c r="DL392" s="78"/>
      <c r="DM392" s="78"/>
      <c r="DN392" s="78"/>
      <c r="DO392" s="78"/>
      <c r="DP392" s="78"/>
      <c r="DQ392" s="78"/>
      <c r="DR392" s="78"/>
      <c r="DS392" s="78"/>
      <c r="DT392" s="78"/>
      <c r="DU392" s="78"/>
      <c r="DV392" s="78"/>
      <c r="DW392" s="78"/>
      <c r="DX392" s="78"/>
      <c r="DY392" s="78"/>
      <c r="DZ392" s="78"/>
      <c r="EA392" s="78"/>
      <c r="EB392" s="78"/>
      <c r="EC392" s="78"/>
      <c r="ED392" s="78"/>
      <c r="EE392" s="78"/>
      <c r="EF392" s="78"/>
    </row>
    <row r="393" spans="1:136" s="80" customFormat="1" ht="20" customHeight="1">
      <c r="A393" s="48">
        <v>35</v>
      </c>
      <c r="B393" s="50" t="s">
        <v>444</v>
      </c>
      <c r="C393" s="50">
        <v>2025</v>
      </c>
      <c r="D393" s="49" t="s">
        <v>278</v>
      </c>
      <c r="E393" s="51">
        <v>46151</v>
      </c>
      <c r="F393" s="49" t="s">
        <v>20</v>
      </c>
      <c r="G393" s="49" t="s">
        <v>25</v>
      </c>
      <c r="H393" s="52">
        <v>40</v>
      </c>
      <c r="I393" s="52">
        <v>45</v>
      </c>
      <c r="J393" s="52">
        <v>95</v>
      </c>
      <c r="K393" s="52">
        <v>90</v>
      </c>
      <c r="L393" s="52">
        <v>53</v>
      </c>
      <c r="M393" s="52">
        <v>84</v>
      </c>
      <c r="N393" s="52">
        <v>162</v>
      </c>
      <c r="O393" s="79"/>
      <c r="P393" s="79"/>
      <c r="Q393" s="79"/>
      <c r="R393" s="79"/>
    </row>
    <row r="394" spans="1:136" s="80" customFormat="1" ht="20" customHeight="1">
      <c r="A394" s="48">
        <v>35</v>
      </c>
      <c r="B394" s="50" t="s">
        <v>445</v>
      </c>
      <c r="C394" s="50">
        <v>2025</v>
      </c>
      <c r="D394" s="49" t="s">
        <v>446</v>
      </c>
      <c r="E394" s="51">
        <v>46153</v>
      </c>
      <c r="F394" s="49" t="s">
        <v>20</v>
      </c>
      <c r="G394" s="49" t="s">
        <v>25</v>
      </c>
      <c r="H394" s="52">
        <v>15</v>
      </c>
      <c r="I394" s="52">
        <v>20</v>
      </c>
      <c r="J394" s="52">
        <v>85</v>
      </c>
      <c r="K394" s="52">
        <v>80</v>
      </c>
      <c r="L394" s="52">
        <v>70</v>
      </c>
      <c r="M394" s="52">
        <v>113</v>
      </c>
      <c r="N394" s="52">
        <v>217</v>
      </c>
      <c r="O394" s="79"/>
      <c r="P394" s="79"/>
      <c r="Q394" s="79"/>
      <c r="R394" s="79"/>
    </row>
    <row r="395" spans="1:136" s="69" customFormat="1" ht="20" customHeight="1">
      <c r="A395" s="53">
        <f>COUNT(A387:A394)</f>
        <v>8</v>
      </c>
      <c r="B395" s="54" t="s">
        <v>28</v>
      </c>
      <c r="C395" s="54"/>
      <c r="D395" s="55"/>
      <c r="E395" s="56"/>
      <c r="F395" s="55"/>
      <c r="G395" s="56"/>
      <c r="H395" s="57"/>
      <c r="I395" s="58"/>
      <c r="J395" s="57"/>
      <c r="K395" s="59"/>
      <c r="L395" s="59"/>
      <c r="M395" s="60" t="s">
        <v>29</v>
      </c>
      <c r="N395" s="61">
        <f>AVERAGE(N387:N394)</f>
        <v>246.28571428571428</v>
      </c>
      <c r="O395" s="75"/>
      <c r="P395" s="73"/>
      <c r="Q395" s="73"/>
      <c r="R395" s="73"/>
      <c r="S395" s="73"/>
    </row>
    <row r="396" spans="1:136" s="5" customFormat="1" ht="20" customHeight="1">
      <c r="A396" s="76"/>
      <c r="B396" s="40"/>
      <c r="C396" s="40"/>
      <c r="D396" s="41"/>
      <c r="E396" s="43"/>
      <c r="F396" s="41"/>
      <c r="G396" s="43"/>
      <c r="H396" s="44"/>
      <c r="I396" s="45"/>
      <c r="J396" s="44"/>
      <c r="K396" s="45"/>
      <c r="L396" s="45"/>
      <c r="M396" s="45"/>
      <c r="N396" s="45"/>
      <c r="O396" s="46"/>
      <c r="P396" s="47"/>
      <c r="Q396" s="47"/>
      <c r="R396" s="47"/>
      <c r="S396" s="47"/>
    </row>
    <row r="397" spans="1:136" s="79" customFormat="1" ht="20" customHeight="1">
      <c r="A397" s="48">
        <v>36</v>
      </c>
      <c r="B397" s="50" t="s">
        <v>447</v>
      </c>
      <c r="C397" s="50">
        <v>2025</v>
      </c>
      <c r="D397" s="49" t="s">
        <v>448</v>
      </c>
      <c r="E397" s="51">
        <v>46152</v>
      </c>
      <c r="F397" s="49" t="s">
        <v>20</v>
      </c>
      <c r="G397" s="49" t="s">
        <v>25</v>
      </c>
      <c r="H397" s="52">
        <v>20</v>
      </c>
      <c r="I397" s="52">
        <v>40</v>
      </c>
      <c r="J397" s="52">
        <v>5</v>
      </c>
      <c r="K397" s="52">
        <v>75</v>
      </c>
      <c r="L397" s="52">
        <v>38</v>
      </c>
      <c r="M397" s="52">
        <v>165</v>
      </c>
      <c r="N397" s="52">
        <v>252</v>
      </c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  <c r="AP397" s="80"/>
      <c r="AQ397" s="80"/>
      <c r="AR397" s="80"/>
      <c r="AS397" s="80"/>
      <c r="AT397" s="80"/>
      <c r="AU397" s="80"/>
      <c r="AV397" s="80"/>
      <c r="AW397" s="80"/>
      <c r="AX397" s="80"/>
      <c r="AY397" s="80"/>
      <c r="AZ397" s="80"/>
      <c r="BA397" s="80"/>
      <c r="BB397" s="80"/>
      <c r="BC397" s="80"/>
      <c r="BD397" s="80"/>
      <c r="BE397" s="80"/>
      <c r="BF397" s="80"/>
      <c r="BG397" s="80"/>
      <c r="BH397" s="80"/>
      <c r="BI397" s="80"/>
      <c r="BJ397" s="80"/>
      <c r="BK397" s="80"/>
      <c r="BL397" s="80"/>
      <c r="BM397" s="80"/>
      <c r="BN397" s="80"/>
      <c r="BO397" s="80"/>
      <c r="BP397" s="80"/>
      <c r="BQ397" s="80"/>
      <c r="BR397" s="80"/>
      <c r="BS397" s="80"/>
      <c r="BT397" s="80"/>
      <c r="BU397" s="80"/>
      <c r="BV397" s="80"/>
      <c r="BW397" s="80"/>
      <c r="BX397" s="80"/>
      <c r="BY397" s="80"/>
      <c r="BZ397" s="80"/>
      <c r="CA397" s="80"/>
      <c r="CB397" s="80"/>
      <c r="CC397" s="80"/>
      <c r="CD397" s="80"/>
      <c r="CE397" s="80"/>
      <c r="CF397" s="80"/>
      <c r="CG397" s="80"/>
      <c r="CH397" s="80"/>
      <c r="CI397" s="80"/>
      <c r="CJ397" s="80"/>
      <c r="CK397" s="80"/>
      <c r="CL397" s="80"/>
      <c r="CM397" s="80"/>
      <c r="CN397" s="80"/>
      <c r="CO397" s="80"/>
      <c r="CP397" s="80"/>
      <c r="CQ397" s="80"/>
      <c r="CR397" s="80"/>
      <c r="CS397" s="80"/>
      <c r="CT397" s="80"/>
      <c r="CU397" s="80"/>
      <c r="CV397" s="80"/>
      <c r="CW397" s="80"/>
      <c r="CX397" s="80"/>
      <c r="CY397" s="80"/>
      <c r="CZ397" s="80"/>
      <c r="DA397" s="80"/>
      <c r="DB397" s="80"/>
      <c r="DC397" s="80"/>
      <c r="DD397" s="80"/>
      <c r="DE397" s="80"/>
      <c r="DF397" s="80"/>
      <c r="DG397" s="80"/>
      <c r="DH397" s="80"/>
      <c r="DI397" s="80"/>
      <c r="DJ397" s="80"/>
      <c r="DK397" s="80"/>
      <c r="DL397" s="80"/>
      <c r="DM397" s="80"/>
      <c r="DN397" s="80"/>
      <c r="DO397" s="80"/>
      <c r="DP397" s="80"/>
      <c r="DQ397" s="80"/>
      <c r="DR397" s="80"/>
      <c r="DS397" s="80"/>
      <c r="DT397" s="80"/>
      <c r="DU397" s="80"/>
      <c r="DV397" s="80"/>
      <c r="DW397" s="80"/>
      <c r="DX397" s="80"/>
      <c r="DY397" s="80"/>
      <c r="DZ397" s="80"/>
      <c r="EA397" s="80"/>
      <c r="EB397" s="80"/>
      <c r="EC397" s="80"/>
      <c r="ED397" s="80"/>
      <c r="EE397" s="80"/>
      <c r="EF397" s="80"/>
    </row>
    <row r="398" spans="1:136" s="79" customFormat="1" ht="20" customHeight="1">
      <c r="A398" s="48">
        <v>36</v>
      </c>
      <c r="B398" s="50" t="s">
        <v>449</v>
      </c>
      <c r="C398" s="50">
        <v>2025</v>
      </c>
      <c r="D398" s="49" t="s">
        <v>450</v>
      </c>
      <c r="E398" s="51">
        <v>46165</v>
      </c>
      <c r="F398" s="49" t="s">
        <v>20</v>
      </c>
      <c r="G398" s="49" t="s">
        <v>25</v>
      </c>
      <c r="H398" s="52">
        <v>90</v>
      </c>
      <c r="I398" s="52">
        <v>85</v>
      </c>
      <c r="J398" s="52">
        <v>20</v>
      </c>
      <c r="K398" s="52">
        <v>95</v>
      </c>
      <c r="L398" s="52">
        <v>24</v>
      </c>
      <c r="M398" s="52">
        <v>117</v>
      </c>
      <c r="N398" s="52">
        <v>176</v>
      </c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  <c r="AP398" s="80"/>
      <c r="AQ398" s="80"/>
      <c r="AR398" s="80"/>
      <c r="AS398" s="80"/>
      <c r="AT398" s="80"/>
      <c r="AU398" s="80"/>
      <c r="AV398" s="80"/>
      <c r="AW398" s="80"/>
      <c r="AX398" s="80"/>
      <c r="AY398" s="80"/>
      <c r="AZ398" s="80"/>
      <c r="BA398" s="80"/>
      <c r="BB398" s="80"/>
      <c r="BC398" s="80"/>
      <c r="BD398" s="80"/>
      <c r="BE398" s="80"/>
      <c r="BF398" s="80"/>
      <c r="BG398" s="80"/>
      <c r="BH398" s="80"/>
      <c r="BI398" s="80"/>
      <c r="BJ398" s="80"/>
      <c r="BK398" s="80"/>
      <c r="BL398" s="80"/>
      <c r="BM398" s="80"/>
      <c r="BN398" s="80"/>
      <c r="BO398" s="80"/>
      <c r="BP398" s="80"/>
      <c r="BQ398" s="80"/>
      <c r="BR398" s="80"/>
      <c r="BS398" s="80"/>
      <c r="BT398" s="80"/>
      <c r="BU398" s="80"/>
      <c r="BV398" s="80"/>
      <c r="BW398" s="80"/>
      <c r="BX398" s="80"/>
      <c r="BY398" s="80"/>
      <c r="BZ398" s="80"/>
      <c r="CA398" s="80"/>
      <c r="CB398" s="80"/>
      <c r="CC398" s="80"/>
      <c r="CD398" s="80"/>
      <c r="CE398" s="80"/>
      <c r="CF398" s="80"/>
      <c r="CG398" s="80"/>
      <c r="CH398" s="80"/>
      <c r="CI398" s="80"/>
      <c r="CJ398" s="80"/>
      <c r="CK398" s="80"/>
      <c r="CL398" s="80"/>
      <c r="CM398" s="80"/>
      <c r="CN398" s="80"/>
      <c r="CO398" s="80"/>
      <c r="CP398" s="80"/>
      <c r="CQ398" s="80"/>
      <c r="CR398" s="80"/>
      <c r="CS398" s="80"/>
      <c r="CT398" s="80"/>
      <c r="CU398" s="80"/>
      <c r="CV398" s="80"/>
      <c r="CW398" s="80"/>
      <c r="CX398" s="80"/>
      <c r="CY398" s="80"/>
      <c r="CZ398" s="80"/>
      <c r="DA398" s="80"/>
      <c r="DB398" s="80"/>
      <c r="DC398" s="80"/>
      <c r="DD398" s="80"/>
      <c r="DE398" s="80"/>
      <c r="DF398" s="80"/>
      <c r="DG398" s="80"/>
      <c r="DH398" s="80"/>
      <c r="DI398" s="80"/>
      <c r="DJ398" s="80"/>
      <c r="DK398" s="80"/>
      <c r="DL398" s="80"/>
      <c r="DM398" s="80"/>
      <c r="DN398" s="80"/>
      <c r="DO398" s="80"/>
      <c r="DP398" s="80"/>
      <c r="DQ398" s="80"/>
      <c r="DR398" s="80"/>
      <c r="DS398" s="80"/>
      <c r="DT398" s="80"/>
      <c r="DU398" s="80"/>
      <c r="DV398" s="80"/>
      <c r="DW398" s="80"/>
      <c r="DX398" s="80"/>
      <c r="DY398" s="80"/>
      <c r="DZ398" s="80"/>
      <c r="EA398" s="80"/>
      <c r="EB398" s="80"/>
      <c r="EC398" s="80"/>
      <c r="ED398" s="80"/>
      <c r="EE398" s="80"/>
      <c r="EF398" s="80"/>
    </row>
    <row r="399" spans="1:136" s="77" customFormat="1" ht="20" customHeight="1">
      <c r="A399" s="48">
        <v>36</v>
      </c>
      <c r="B399" s="50" t="s">
        <v>451</v>
      </c>
      <c r="C399" s="50">
        <v>2025</v>
      </c>
      <c r="D399" s="49" t="s">
        <v>23</v>
      </c>
      <c r="E399" s="51">
        <v>46156</v>
      </c>
      <c r="F399" s="49" t="s">
        <v>20</v>
      </c>
      <c r="G399" s="49" t="s">
        <v>21</v>
      </c>
      <c r="H399" s="52">
        <v>30</v>
      </c>
      <c r="I399" s="52">
        <v>35</v>
      </c>
      <c r="J399" s="52">
        <v>10</v>
      </c>
      <c r="K399" s="52">
        <v>45</v>
      </c>
      <c r="L399" s="52">
        <v>23</v>
      </c>
      <c r="M399" s="52">
        <v>173</v>
      </c>
      <c r="N399" s="52">
        <v>247</v>
      </c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  <c r="CD399" s="78"/>
      <c r="CE399" s="78"/>
      <c r="CF399" s="78"/>
      <c r="CG399" s="78"/>
      <c r="CH399" s="78"/>
      <c r="CI399" s="78"/>
      <c r="CJ399" s="78"/>
      <c r="CK399" s="78"/>
      <c r="CL399" s="78"/>
      <c r="CM399" s="78"/>
      <c r="CN399" s="78"/>
      <c r="CO399" s="78"/>
      <c r="CP399" s="78"/>
      <c r="CQ399" s="78"/>
      <c r="CR399" s="78"/>
      <c r="CS399" s="78"/>
      <c r="CT399" s="78"/>
      <c r="CU399" s="78"/>
      <c r="CV399" s="78"/>
      <c r="CW399" s="78"/>
      <c r="CX399" s="78"/>
      <c r="CY399" s="78"/>
      <c r="CZ399" s="78"/>
      <c r="DA399" s="78"/>
      <c r="DB399" s="78"/>
      <c r="DC399" s="78"/>
      <c r="DD399" s="78"/>
      <c r="DE399" s="78"/>
      <c r="DF399" s="78"/>
      <c r="DG399" s="78"/>
      <c r="DH399" s="78"/>
      <c r="DI399" s="78"/>
      <c r="DJ399" s="78"/>
      <c r="DK399" s="78"/>
      <c r="DL399" s="78"/>
      <c r="DM399" s="78"/>
      <c r="DN399" s="78"/>
      <c r="DO399" s="78"/>
      <c r="DP399" s="78"/>
      <c r="DQ399" s="78"/>
      <c r="DR399" s="78"/>
      <c r="DS399" s="78"/>
      <c r="DT399" s="78"/>
      <c r="DU399" s="78"/>
      <c r="DV399" s="78"/>
      <c r="DW399" s="78"/>
      <c r="DX399" s="78"/>
      <c r="DY399" s="78"/>
      <c r="DZ399" s="78"/>
      <c r="EA399" s="78"/>
      <c r="EB399" s="78"/>
      <c r="EC399" s="78"/>
      <c r="ED399" s="78"/>
      <c r="EE399" s="78"/>
      <c r="EF399" s="78"/>
    </row>
    <row r="400" spans="1:136" s="77" customFormat="1" ht="20" customHeight="1">
      <c r="A400" s="48">
        <v>36</v>
      </c>
      <c r="B400" s="50" t="s">
        <v>452</v>
      </c>
      <c r="C400" s="50">
        <v>2025</v>
      </c>
      <c r="D400" s="49"/>
      <c r="E400" s="51">
        <v>46138</v>
      </c>
      <c r="F400" s="49" t="s">
        <v>20</v>
      </c>
      <c r="G400" s="49" t="s">
        <v>21</v>
      </c>
      <c r="H400" s="52" t="s">
        <v>405</v>
      </c>
      <c r="I400" s="52" t="s">
        <v>405</v>
      </c>
      <c r="J400" s="52" t="s">
        <v>405</v>
      </c>
      <c r="K400" s="52" t="s">
        <v>405</v>
      </c>
      <c r="L400" s="52" t="s">
        <v>405</v>
      </c>
      <c r="M400" s="52" t="s">
        <v>405</v>
      </c>
      <c r="N400" s="52" t="s">
        <v>405</v>
      </c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  <c r="CD400" s="78"/>
      <c r="CE400" s="78"/>
      <c r="CF400" s="78"/>
      <c r="CG400" s="78"/>
      <c r="CH400" s="78"/>
      <c r="CI400" s="78"/>
      <c r="CJ400" s="78"/>
      <c r="CK400" s="78"/>
      <c r="CL400" s="78"/>
      <c r="CM400" s="78"/>
      <c r="CN400" s="78"/>
      <c r="CO400" s="78"/>
      <c r="CP400" s="78"/>
      <c r="CQ400" s="78"/>
      <c r="CR400" s="78"/>
      <c r="CS400" s="78"/>
      <c r="CT400" s="78"/>
      <c r="CU400" s="78"/>
      <c r="CV400" s="78"/>
      <c r="CW400" s="78"/>
      <c r="CX400" s="78"/>
      <c r="CY400" s="78"/>
      <c r="CZ400" s="78"/>
      <c r="DA400" s="78"/>
      <c r="DB400" s="78"/>
      <c r="DC400" s="78"/>
      <c r="DD400" s="78"/>
      <c r="DE400" s="78"/>
      <c r="DF400" s="78"/>
      <c r="DG400" s="78"/>
      <c r="DH400" s="78"/>
      <c r="DI400" s="78"/>
      <c r="DJ400" s="78"/>
      <c r="DK400" s="78"/>
      <c r="DL400" s="78"/>
      <c r="DM400" s="78"/>
      <c r="DN400" s="78"/>
      <c r="DO400" s="78"/>
      <c r="DP400" s="78"/>
      <c r="DQ400" s="78"/>
      <c r="DR400" s="78"/>
      <c r="DS400" s="78"/>
      <c r="DT400" s="78"/>
      <c r="DU400" s="78"/>
      <c r="DV400" s="78"/>
      <c r="DW400" s="78"/>
      <c r="DX400" s="78"/>
      <c r="DY400" s="78"/>
      <c r="DZ400" s="78"/>
      <c r="EA400" s="78"/>
      <c r="EB400" s="78"/>
      <c r="EC400" s="78"/>
      <c r="ED400" s="78"/>
      <c r="EE400" s="78"/>
      <c r="EF400" s="78"/>
    </row>
    <row r="401" spans="1:136" s="79" customFormat="1" ht="20" customHeight="1">
      <c r="A401" s="48">
        <v>36</v>
      </c>
      <c r="B401" s="50" t="s">
        <v>453</v>
      </c>
      <c r="C401" s="50">
        <v>2025</v>
      </c>
      <c r="D401" s="49"/>
      <c r="E401" s="51">
        <v>46141</v>
      </c>
      <c r="F401" s="49" t="s">
        <v>20</v>
      </c>
      <c r="G401" s="49" t="s">
        <v>21</v>
      </c>
      <c r="H401" s="52" t="s">
        <v>405</v>
      </c>
      <c r="I401" s="52" t="s">
        <v>405</v>
      </c>
      <c r="J401" s="52" t="s">
        <v>405</v>
      </c>
      <c r="K401" s="52" t="s">
        <v>405</v>
      </c>
      <c r="L401" s="52" t="s">
        <v>405</v>
      </c>
      <c r="M401" s="52" t="s">
        <v>405</v>
      </c>
      <c r="N401" s="52" t="s">
        <v>405</v>
      </c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  <c r="AP401" s="80"/>
      <c r="AQ401" s="80"/>
      <c r="AR401" s="80"/>
      <c r="AS401" s="80"/>
      <c r="AT401" s="80"/>
      <c r="AU401" s="80"/>
      <c r="AV401" s="80"/>
      <c r="AW401" s="80"/>
      <c r="AX401" s="80"/>
      <c r="AY401" s="80"/>
      <c r="AZ401" s="80"/>
      <c r="BA401" s="80"/>
      <c r="BB401" s="80"/>
      <c r="BC401" s="80"/>
      <c r="BD401" s="80"/>
      <c r="BE401" s="80"/>
      <c r="BF401" s="80"/>
      <c r="BG401" s="80"/>
      <c r="BH401" s="80"/>
      <c r="BI401" s="80"/>
      <c r="BJ401" s="80"/>
      <c r="BK401" s="80"/>
      <c r="BL401" s="80"/>
      <c r="BM401" s="80"/>
      <c r="BN401" s="80"/>
      <c r="BO401" s="80"/>
      <c r="BP401" s="80"/>
      <c r="BQ401" s="80"/>
      <c r="BR401" s="80"/>
      <c r="BS401" s="80"/>
      <c r="BT401" s="80"/>
      <c r="BU401" s="80"/>
      <c r="BV401" s="80"/>
      <c r="BW401" s="80"/>
      <c r="BX401" s="80"/>
      <c r="BY401" s="80"/>
      <c r="BZ401" s="80"/>
      <c r="CA401" s="80"/>
      <c r="CB401" s="80"/>
      <c r="CC401" s="80"/>
      <c r="CD401" s="80"/>
      <c r="CE401" s="80"/>
      <c r="CF401" s="80"/>
      <c r="CG401" s="80"/>
      <c r="CH401" s="80"/>
      <c r="CI401" s="80"/>
      <c r="CJ401" s="80"/>
      <c r="CK401" s="80"/>
      <c r="CL401" s="80"/>
      <c r="CM401" s="80"/>
      <c r="CN401" s="80"/>
      <c r="CO401" s="80"/>
      <c r="CP401" s="80"/>
      <c r="CQ401" s="80"/>
      <c r="CR401" s="80"/>
      <c r="CS401" s="80"/>
      <c r="CT401" s="80"/>
      <c r="CU401" s="80"/>
      <c r="CV401" s="80"/>
      <c r="CW401" s="80"/>
      <c r="CX401" s="80"/>
      <c r="CY401" s="80"/>
      <c r="CZ401" s="80"/>
      <c r="DA401" s="80"/>
      <c r="DB401" s="80"/>
      <c r="DC401" s="80"/>
      <c r="DD401" s="80"/>
      <c r="DE401" s="80"/>
      <c r="DF401" s="80"/>
      <c r="DG401" s="80"/>
      <c r="DH401" s="80"/>
      <c r="DI401" s="80"/>
      <c r="DJ401" s="80"/>
      <c r="DK401" s="80"/>
      <c r="DL401" s="80"/>
      <c r="DM401" s="80"/>
      <c r="DN401" s="80"/>
      <c r="DO401" s="80"/>
      <c r="DP401" s="80"/>
      <c r="DQ401" s="80"/>
      <c r="DR401" s="80"/>
      <c r="DS401" s="80"/>
      <c r="DT401" s="80"/>
      <c r="DU401" s="80"/>
      <c r="DV401" s="80"/>
      <c r="DW401" s="80"/>
      <c r="DX401" s="80"/>
      <c r="DY401" s="80"/>
      <c r="DZ401" s="80"/>
      <c r="EA401" s="80"/>
      <c r="EB401" s="80"/>
      <c r="EC401" s="80"/>
      <c r="ED401" s="80"/>
      <c r="EE401" s="80"/>
      <c r="EF401" s="80"/>
    </row>
    <row r="402" spans="1:136" s="79" customFormat="1" ht="20" customHeight="1">
      <c r="A402" s="48">
        <v>36</v>
      </c>
      <c r="B402" s="50" t="s">
        <v>454</v>
      </c>
      <c r="C402" s="50">
        <v>2025</v>
      </c>
      <c r="D402" s="49"/>
      <c r="E402" s="51">
        <v>46142</v>
      </c>
      <c r="F402" s="49" t="s">
        <v>20</v>
      </c>
      <c r="G402" s="49" t="s">
        <v>21</v>
      </c>
      <c r="H402" s="52" t="s">
        <v>405</v>
      </c>
      <c r="I402" s="52" t="s">
        <v>405</v>
      </c>
      <c r="J402" s="52" t="s">
        <v>405</v>
      </c>
      <c r="K402" s="52" t="s">
        <v>405</v>
      </c>
      <c r="L402" s="52" t="s">
        <v>405</v>
      </c>
      <c r="M402" s="52" t="s">
        <v>405</v>
      </c>
      <c r="N402" s="52" t="s">
        <v>405</v>
      </c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  <c r="AP402" s="80"/>
      <c r="AQ402" s="80"/>
      <c r="AR402" s="80"/>
      <c r="AS402" s="80"/>
      <c r="AT402" s="80"/>
      <c r="AU402" s="80"/>
      <c r="AV402" s="80"/>
      <c r="AW402" s="80"/>
      <c r="AX402" s="80"/>
      <c r="AY402" s="80"/>
      <c r="AZ402" s="80"/>
      <c r="BA402" s="80"/>
      <c r="BB402" s="80"/>
      <c r="BC402" s="80"/>
      <c r="BD402" s="80"/>
      <c r="BE402" s="80"/>
      <c r="BF402" s="80"/>
      <c r="BG402" s="80"/>
      <c r="BH402" s="80"/>
      <c r="BI402" s="80"/>
      <c r="BJ402" s="80"/>
      <c r="BK402" s="80"/>
      <c r="BL402" s="80"/>
      <c r="BM402" s="80"/>
      <c r="BN402" s="80"/>
      <c r="BO402" s="80"/>
      <c r="BP402" s="80"/>
      <c r="BQ402" s="80"/>
      <c r="BR402" s="80"/>
      <c r="BS402" s="80"/>
      <c r="BT402" s="80"/>
      <c r="BU402" s="80"/>
      <c r="BV402" s="80"/>
      <c r="BW402" s="80"/>
      <c r="BX402" s="80"/>
      <c r="BY402" s="80"/>
      <c r="BZ402" s="80"/>
      <c r="CA402" s="80"/>
      <c r="CB402" s="80"/>
      <c r="CC402" s="80"/>
      <c r="CD402" s="80"/>
      <c r="CE402" s="80"/>
      <c r="CF402" s="80"/>
      <c r="CG402" s="80"/>
      <c r="CH402" s="80"/>
      <c r="CI402" s="80"/>
      <c r="CJ402" s="80"/>
      <c r="CK402" s="80"/>
      <c r="CL402" s="80"/>
      <c r="CM402" s="80"/>
      <c r="CN402" s="80"/>
      <c r="CO402" s="80"/>
      <c r="CP402" s="80"/>
      <c r="CQ402" s="80"/>
      <c r="CR402" s="80"/>
      <c r="CS402" s="80"/>
      <c r="CT402" s="80"/>
      <c r="CU402" s="80"/>
      <c r="CV402" s="80"/>
      <c r="CW402" s="80"/>
      <c r="CX402" s="80"/>
      <c r="CY402" s="80"/>
      <c r="CZ402" s="80"/>
      <c r="DA402" s="80"/>
      <c r="DB402" s="80"/>
      <c r="DC402" s="80"/>
      <c r="DD402" s="80"/>
      <c r="DE402" s="80"/>
      <c r="DF402" s="80"/>
      <c r="DG402" s="80"/>
      <c r="DH402" s="80"/>
      <c r="DI402" s="80"/>
      <c r="DJ402" s="80"/>
      <c r="DK402" s="80"/>
      <c r="DL402" s="80"/>
      <c r="DM402" s="80"/>
      <c r="DN402" s="80"/>
      <c r="DO402" s="80"/>
      <c r="DP402" s="80"/>
      <c r="DQ402" s="80"/>
      <c r="DR402" s="80"/>
      <c r="DS402" s="80"/>
      <c r="DT402" s="80"/>
      <c r="DU402" s="80"/>
      <c r="DV402" s="80"/>
      <c r="DW402" s="80"/>
      <c r="DX402" s="80"/>
      <c r="DY402" s="80"/>
      <c r="DZ402" s="80"/>
      <c r="EA402" s="80"/>
      <c r="EB402" s="80"/>
      <c r="EC402" s="80"/>
      <c r="ED402" s="80"/>
      <c r="EE402" s="80"/>
      <c r="EF402" s="80"/>
    </row>
    <row r="403" spans="1:136" s="5" customFormat="1" ht="20" customHeight="1">
      <c r="A403" s="48">
        <v>36</v>
      </c>
      <c r="B403" s="50" t="s">
        <v>455</v>
      </c>
      <c r="C403" s="50">
        <v>2025</v>
      </c>
      <c r="D403" s="49"/>
      <c r="E403" s="51">
        <v>46155</v>
      </c>
      <c r="F403" s="49" t="s">
        <v>20</v>
      </c>
      <c r="G403" s="49" t="s">
        <v>21</v>
      </c>
      <c r="H403" s="52" t="s">
        <v>405</v>
      </c>
      <c r="I403" s="52" t="s">
        <v>405</v>
      </c>
      <c r="J403" s="52" t="s">
        <v>405</v>
      </c>
      <c r="K403" s="52" t="s">
        <v>405</v>
      </c>
      <c r="L403" s="52" t="s">
        <v>405</v>
      </c>
      <c r="M403" s="52" t="s">
        <v>405</v>
      </c>
      <c r="N403" s="52" t="s">
        <v>405</v>
      </c>
      <c r="O403" s="47"/>
      <c r="P403" s="47"/>
      <c r="Q403" s="47"/>
    </row>
    <row r="404" spans="1:136" s="83" customFormat="1" ht="20" customHeight="1">
      <c r="A404" s="48">
        <v>36</v>
      </c>
      <c r="B404" s="50" t="s">
        <v>456</v>
      </c>
      <c r="C404" s="50">
        <v>2025</v>
      </c>
      <c r="D404" s="49" t="s">
        <v>98</v>
      </c>
      <c r="E404" s="51">
        <v>46138</v>
      </c>
      <c r="F404" s="49" t="s">
        <v>20</v>
      </c>
      <c r="G404" s="49" t="s">
        <v>21</v>
      </c>
      <c r="H404" s="52">
        <v>10</v>
      </c>
      <c r="I404" s="52">
        <v>4</v>
      </c>
      <c r="J404" s="52">
        <v>30</v>
      </c>
      <c r="K404" s="52">
        <v>65</v>
      </c>
      <c r="L404" s="52">
        <v>77</v>
      </c>
      <c r="M404" s="52">
        <v>163</v>
      </c>
      <c r="N404" s="52">
        <v>288</v>
      </c>
      <c r="O404" s="79"/>
      <c r="P404" s="79"/>
      <c r="Q404" s="79"/>
      <c r="R404" s="79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  <c r="AP404" s="80"/>
      <c r="AQ404" s="80"/>
      <c r="AR404" s="80"/>
      <c r="AS404" s="80"/>
      <c r="AT404" s="80"/>
      <c r="AU404" s="80"/>
      <c r="AV404" s="80"/>
      <c r="AW404" s="80"/>
      <c r="AX404" s="80"/>
      <c r="AY404" s="80"/>
      <c r="AZ404" s="80"/>
      <c r="BA404" s="80"/>
      <c r="BB404" s="80"/>
      <c r="BC404" s="80"/>
      <c r="BD404" s="80"/>
      <c r="BE404" s="80"/>
      <c r="BF404" s="80"/>
      <c r="BG404" s="80"/>
      <c r="BH404" s="80"/>
      <c r="BI404" s="80"/>
      <c r="BJ404" s="80"/>
      <c r="BK404" s="80"/>
      <c r="BL404" s="80"/>
      <c r="BM404" s="80"/>
      <c r="BN404" s="80"/>
      <c r="BO404" s="80"/>
      <c r="BP404" s="80"/>
      <c r="BQ404" s="80"/>
      <c r="BR404" s="80"/>
      <c r="BS404" s="80"/>
      <c r="BT404" s="80"/>
      <c r="BU404" s="80"/>
      <c r="BV404" s="80"/>
      <c r="BW404" s="80"/>
      <c r="BX404" s="80"/>
      <c r="BY404" s="80"/>
      <c r="BZ404" s="80"/>
      <c r="CA404" s="80"/>
      <c r="CB404" s="80"/>
      <c r="CC404" s="80"/>
      <c r="CD404" s="80"/>
      <c r="CE404" s="80"/>
      <c r="CF404" s="80"/>
      <c r="CG404" s="80"/>
      <c r="CH404" s="80"/>
      <c r="CI404" s="80"/>
      <c r="CJ404" s="80"/>
      <c r="CK404" s="80"/>
      <c r="CL404" s="80"/>
      <c r="CM404" s="80"/>
      <c r="CN404" s="80"/>
      <c r="CO404" s="80"/>
      <c r="CP404" s="80"/>
      <c r="CQ404" s="80"/>
      <c r="CR404" s="80"/>
      <c r="CS404" s="80"/>
      <c r="CT404" s="80"/>
      <c r="CU404" s="80"/>
      <c r="CV404" s="80"/>
      <c r="CW404" s="80"/>
      <c r="CX404" s="80"/>
      <c r="CY404" s="80"/>
      <c r="CZ404" s="80"/>
      <c r="DA404" s="80"/>
      <c r="DB404" s="80"/>
      <c r="DC404" s="80"/>
      <c r="DD404" s="80"/>
      <c r="DE404" s="80"/>
      <c r="DF404" s="80"/>
      <c r="DG404" s="80"/>
      <c r="DH404" s="80"/>
      <c r="DI404" s="80"/>
      <c r="DJ404" s="80"/>
      <c r="DK404" s="80"/>
      <c r="DL404" s="80"/>
      <c r="DM404" s="80"/>
      <c r="DN404" s="80"/>
      <c r="DO404" s="80"/>
      <c r="DP404" s="80"/>
      <c r="DQ404" s="80"/>
      <c r="DR404" s="80"/>
      <c r="DS404" s="80"/>
      <c r="DT404" s="80"/>
      <c r="DU404" s="80"/>
      <c r="DV404" s="80"/>
      <c r="DW404" s="80"/>
      <c r="DX404" s="80"/>
      <c r="DY404" s="80"/>
      <c r="DZ404" s="80"/>
      <c r="EA404" s="80"/>
      <c r="EB404" s="80"/>
      <c r="EC404" s="80"/>
      <c r="ED404" s="80"/>
      <c r="EE404" s="80"/>
      <c r="EF404" s="80"/>
    </row>
    <row r="405" spans="1:136" s="80" customFormat="1" ht="20" customHeight="1">
      <c r="A405" s="48">
        <v>36</v>
      </c>
      <c r="B405" s="50" t="s">
        <v>457</v>
      </c>
      <c r="C405" s="50">
        <v>2025</v>
      </c>
      <c r="D405" s="49"/>
      <c r="E405" s="51">
        <v>46149</v>
      </c>
      <c r="F405" s="49" t="s">
        <v>20</v>
      </c>
      <c r="G405" s="49" t="s">
        <v>21</v>
      </c>
      <c r="H405" s="52" t="s">
        <v>405</v>
      </c>
      <c r="I405" s="52" t="s">
        <v>405</v>
      </c>
      <c r="J405" s="52" t="s">
        <v>405</v>
      </c>
      <c r="K405" s="52" t="s">
        <v>405</v>
      </c>
      <c r="L405" s="52" t="s">
        <v>405</v>
      </c>
      <c r="M405" s="52" t="s">
        <v>405</v>
      </c>
      <c r="N405" s="52" t="s">
        <v>405</v>
      </c>
      <c r="O405" s="79"/>
      <c r="P405" s="79"/>
      <c r="Q405" s="79"/>
      <c r="R405" s="79"/>
    </row>
    <row r="406" spans="1:136" s="80" customFormat="1" ht="20" customHeight="1">
      <c r="A406" s="48">
        <v>36</v>
      </c>
      <c r="B406" s="50" t="s">
        <v>458</v>
      </c>
      <c r="C406" s="50">
        <v>2025</v>
      </c>
      <c r="D406" s="49"/>
      <c r="E406" s="51">
        <v>46159</v>
      </c>
      <c r="F406" s="49" t="s">
        <v>20</v>
      </c>
      <c r="G406" s="49" t="s">
        <v>25</v>
      </c>
      <c r="H406" s="52" t="s">
        <v>405</v>
      </c>
      <c r="I406" s="52" t="s">
        <v>405</v>
      </c>
      <c r="J406" s="52" t="s">
        <v>405</v>
      </c>
      <c r="K406" s="52" t="s">
        <v>405</v>
      </c>
      <c r="L406" s="52" t="s">
        <v>405</v>
      </c>
      <c r="M406" s="52" t="s">
        <v>405</v>
      </c>
      <c r="N406" s="52" t="s">
        <v>405</v>
      </c>
      <c r="O406" s="79"/>
      <c r="P406" s="79"/>
      <c r="Q406" s="79"/>
      <c r="R406" s="79"/>
    </row>
    <row r="407" spans="1:136" s="69" customFormat="1" ht="20" customHeight="1">
      <c r="A407" s="53">
        <f>COUNT(A397:A406)</f>
        <v>10</v>
      </c>
      <c r="B407" s="54" t="s">
        <v>28</v>
      </c>
      <c r="C407" s="54"/>
      <c r="D407" s="55"/>
      <c r="E407" s="56"/>
      <c r="F407" s="55"/>
      <c r="G407" s="56"/>
      <c r="H407" s="57"/>
      <c r="I407" s="58"/>
      <c r="J407" s="57"/>
      <c r="K407" s="59"/>
      <c r="L407" s="59"/>
      <c r="M407" s="60" t="s">
        <v>29</v>
      </c>
      <c r="N407" s="61">
        <f>AVERAGE(N397:N406)</f>
        <v>240.75</v>
      </c>
      <c r="O407" s="75"/>
      <c r="P407" s="73"/>
      <c r="Q407" s="73"/>
      <c r="R407" s="73"/>
      <c r="S407" s="73"/>
    </row>
    <row r="408" spans="1:136" s="5" customFormat="1" ht="20" customHeight="1">
      <c r="A408" s="76"/>
      <c r="B408" s="40"/>
      <c r="C408" s="40"/>
      <c r="D408" s="41"/>
      <c r="E408" s="43"/>
      <c r="F408" s="41"/>
      <c r="G408" s="43"/>
      <c r="H408" s="44"/>
      <c r="I408" s="45"/>
      <c r="J408" s="44"/>
      <c r="K408" s="45"/>
      <c r="L408" s="45"/>
      <c r="M408" s="45"/>
      <c r="N408" s="45"/>
      <c r="O408" s="46"/>
      <c r="P408" s="47"/>
      <c r="Q408" s="47"/>
      <c r="R408" s="47"/>
      <c r="S408" s="47"/>
    </row>
    <row r="409" spans="1:136" s="77" customFormat="1" ht="20" customHeight="1">
      <c r="A409" s="48">
        <v>37</v>
      </c>
      <c r="B409" s="50" t="s">
        <v>459</v>
      </c>
      <c r="C409" s="50">
        <v>2025</v>
      </c>
      <c r="D409" s="49" t="s">
        <v>67</v>
      </c>
      <c r="E409" s="51">
        <v>46137</v>
      </c>
      <c r="F409" s="49" t="s">
        <v>20</v>
      </c>
      <c r="G409" s="49" t="s">
        <v>21</v>
      </c>
      <c r="H409" s="52">
        <v>15</v>
      </c>
      <c r="I409" s="52">
        <v>10</v>
      </c>
      <c r="J409" s="52">
        <v>10</v>
      </c>
      <c r="K409" s="52">
        <v>40</v>
      </c>
      <c r="L409" s="52">
        <v>61</v>
      </c>
      <c r="M409" s="52">
        <v>178</v>
      </c>
      <c r="N409" s="52">
        <v>292</v>
      </c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  <c r="CD409" s="78"/>
      <c r="CE409" s="78"/>
      <c r="CF409" s="78"/>
      <c r="CG409" s="78"/>
      <c r="CH409" s="78"/>
      <c r="CI409" s="78"/>
      <c r="CJ409" s="78"/>
      <c r="CK409" s="78"/>
      <c r="CL409" s="78"/>
      <c r="CM409" s="78"/>
      <c r="CN409" s="78"/>
      <c r="CO409" s="78"/>
      <c r="CP409" s="78"/>
      <c r="CQ409" s="78"/>
      <c r="CR409" s="78"/>
      <c r="CS409" s="78"/>
      <c r="CT409" s="78"/>
      <c r="CU409" s="78"/>
      <c r="CV409" s="78"/>
      <c r="CW409" s="78"/>
      <c r="CX409" s="78"/>
      <c r="CY409" s="78"/>
      <c r="CZ409" s="78"/>
      <c r="DA409" s="78"/>
      <c r="DB409" s="78"/>
      <c r="DC409" s="78"/>
      <c r="DD409" s="78"/>
      <c r="DE409" s="78"/>
      <c r="DF409" s="78"/>
      <c r="DG409" s="78"/>
      <c r="DH409" s="78"/>
      <c r="DI409" s="78"/>
      <c r="DJ409" s="78"/>
      <c r="DK409" s="78"/>
      <c r="DL409" s="78"/>
      <c r="DM409" s="78"/>
      <c r="DN409" s="78"/>
      <c r="DO409" s="78"/>
      <c r="DP409" s="78"/>
      <c r="DQ409" s="78"/>
      <c r="DR409" s="78"/>
      <c r="DS409" s="78"/>
      <c r="DT409" s="78"/>
      <c r="DU409" s="78"/>
      <c r="DV409" s="78"/>
      <c r="DW409" s="78"/>
      <c r="DX409" s="78"/>
      <c r="DY409" s="78"/>
      <c r="DZ409" s="78"/>
      <c r="EA409" s="78"/>
      <c r="EB409" s="78"/>
      <c r="EC409" s="78"/>
      <c r="ED409" s="78"/>
      <c r="EE409" s="78"/>
      <c r="EF409" s="78"/>
    </row>
    <row r="410" spans="1:136" s="77" customFormat="1" ht="20" customHeight="1">
      <c r="A410" s="48">
        <v>37</v>
      </c>
      <c r="B410" s="50" t="s">
        <v>460</v>
      </c>
      <c r="C410" s="50">
        <v>2025</v>
      </c>
      <c r="D410" s="49"/>
      <c r="E410" s="51">
        <v>46157</v>
      </c>
      <c r="F410" s="49" t="s">
        <v>20</v>
      </c>
      <c r="G410" s="49" t="s">
        <v>21</v>
      </c>
      <c r="H410" s="52" t="s">
        <v>405</v>
      </c>
      <c r="I410" s="52" t="s">
        <v>405</v>
      </c>
      <c r="J410" s="52" t="s">
        <v>405</v>
      </c>
      <c r="K410" s="52" t="s">
        <v>405</v>
      </c>
      <c r="L410" s="52" t="s">
        <v>405</v>
      </c>
      <c r="M410" s="52" t="s">
        <v>405</v>
      </c>
      <c r="N410" s="52" t="s">
        <v>405</v>
      </c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  <c r="CD410" s="78"/>
      <c r="CE410" s="78"/>
      <c r="CF410" s="78"/>
      <c r="CG410" s="78"/>
      <c r="CH410" s="78"/>
      <c r="CI410" s="78"/>
      <c r="CJ410" s="78"/>
      <c r="CK410" s="78"/>
      <c r="CL410" s="78"/>
      <c r="CM410" s="78"/>
      <c r="CN410" s="78"/>
      <c r="CO410" s="78"/>
      <c r="CP410" s="78"/>
      <c r="CQ410" s="78"/>
      <c r="CR410" s="78"/>
      <c r="CS410" s="78"/>
      <c r="CT410" s="78"/>
      <c r="CU410" s="78"/>
      <c r="CV410" s="78"/>
      <c r="CW410" s="78"/>
      <c r="CX410" s="78"/>
      <c r="CY410" s="78"/>
      <c r="CZ410" s="78"/>
      <c r="DA410" s="78"/>
      <c r="DB410" s="78"/>
      <c r="DC410" s="78"/>
      <c r="DD410" s="78"/>
      <c r="DE410" s="78"/>
      <c r="DF410" s="78"/>
      <c r="DG410" s="78"/>
      <c r="DH410" s="78"/>
      <c r="DI410" s="78"/>
      <c r="DJ410" s="78"/>
      <c r="DK410" s="78"/>
      <c r="DL410" s="78"/>
      <c r="DM410" s="78"/>
      <c r="DN410" s="78"/>
      <c r="DO410" s="78"/>
      <c r="DP410" s="78"/>
      <c r="DQ410" s="78"/>
      <c r="DR410" s="78"/>
      <c r="DS410" s="78"/>
      <c r="DT410" s="78"/>
      <c r="DU410" s="78"/>
      <c r="DV410" s="78"/>
      <c r="DW410" s="78"/>
      <c r="DX410" s="78"/>
      <c r="DY410" s="78"/>
      <c r="DZ410" s="78"/>
      <c r="EA410" s="78"/>
      <c r="EB410" s="78"/>
      <c r="EC410" s="78"/>
      <c r="ED410" s="78"/>
      <c r="EE410" s="78"/>
      <c r="EF410" s="78"/>
    </row>
    <row r="411" spans="1:136" s="77" customFormat="1" ht="20" customHeight="1">
      <c r="A411" s="48">
        <v>37</v>
      </c>
      <c r="B411" s="50" t="s">
        <v>461</v>
      </c>
      <c r="C411" s="50">
        <v>2025</v>
      </c>
      <c r="D411" s="49" t="s">
        <v>100</v>
      </c>
      <c r="E411" s="51">
        <v>46139</v>
      </c>
      <c r="F411" s="49" t="s">
        <v>20</v>
      </c>
      <c r="G411" s="49" t="s">
        <v>21</v>
      </c>
      <c r="H411" s="52">
        <v>60</v>
      </c>
      <c r="I411" s="52">
        <v>80</v>
      </c>
      <c r="J411" s="52">
        <v>1</v>
      </c>
      <c r="K411" s="52">
        <v>25</v>
      </c>
      <c r="L411" s="52">
        <v>80</v>
      </c>
      <c r="M411" s="52">
        <v>173</v>
      </c>
      <c r="N411" s="52">
        <v>304</v>
      </c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  <c r="CD411" s="78"/>
      <c r="CE411" s="78"/>
      <c r="CF411" s="78"/>
      <c r="CG411" s="78"/>
      <c r="CH411" s="78"/>
      <c r="CI411" s="78"/>
      <c r="CJ411" s="78"/>
      <c r="CK411" s="78"/>
      <c r="CL411" s="78"/>
      <c r="CM411" s="78"/>
      <c r="CN411" s="78"/>
      <c r="CO411" s="78"/>
      <c r="CP411" s="78"/>
      <c r="CQ411" s="78"/>
      <c r="CR411" s="78"/>
      <c r="CS411" s="78"/>
      <c r="CT411" s="78"/>
      <c r="CU411" s="78"/>
      <c r="CV411" s="78"/>
      <c r="CW411" s="78"/>
      <c r="CX411" s="78"/>
      <c r="CY411" s="78"/>
      <c r="CZ411" s="78"/>
      <c r="DA411" s="78"/>
      <c r="DB411" s="78"/>
      <c r="DC411" s="78"/>
      <c r="DD411" s="78"/>
      <c r="DE411" s="78"/>
      <c r="DF411" s="78"/>
      <c r="DG411" s="78"/>
      <c r="DH411" s="78"/>
      <c r="DI411" s="78"/>
      <c r="DJ411" s="78"/>
      <c r="DK411" s="78"/>
      <c r="DL411" s="78"/>
      <c r="DM411" s="78"/>
      <c r="DN411" s="78"/>
      <c r="DO411" s="78"/>
      <c r="DP411" s="78"/>
      <c r="DQ411" s="78"/>
      <c r="DR411" s="78"/>
      <c r="DS411" s="78"/>
      <c r="DT411" s="78"/>
      <c r="DU411" s="78"/>
      <c r="DV411" s="78"/>
      <c r="DW411" s="78"/>
      <c r="DX411" s="78"/>
      <c r="DY411" s="78"/>
      <c r="DZ411" s="78"/>
      <c r="EA411" s="78"/>
      <c r="EB411" s="78"/>
      <c r="EC411" s="78"/>
      <c r="ED411" s="78"/>
      <c r="EE411" s="78"/>
      <c r="EF411" s="78"/>
    </row>
    <row r="412" spans="1:136" s="77" customFormat="1" ht="20" customHeight="1">
      <c r="A412" s="48">
        <v>37</v>
      </c>
      <c r="B412" s="50" t="s">
        <v>462</v>
      </c>
      <c r="C412" s="50">
        <v>2025</v>
      </c>
      <c r="D412" s="49" t="s">
        <v>100</v>
      </c>
      <c r="E412" s="51">
        <v>46147</v>
      </c>
      <c r="F412" s="49" t="s">
        <v>20</v>
      </c>
      <c r="G412" s="49" t="s">
        <v>21</v>
      </c>
      <c r="H412" s="52">
        <v>80</v>
      </c>
      <c r="I412" s="52">
        <v>90</v>
      </c>
      <c r="J412" s="52">
        <v>2</v>
      </c>
      <c r="K412" s="52">
        <v>5</v>
      </c>
      <c r="L412" s="52">
        <v>66</v>
      </c>
      <c r="M412" s="52">
        <v>165</v>
      </c>
      <c r="N412" s="52">
        <v>280</v>
      </c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  <c r="CD412" s="78"/>
      <c r="CE412" s="78"/>
      <c r="CF412" s="78"/>
      <c r="CG412" s="78"/>
      <c r="CH412" s="78"/>
      <c r="CI412" s="78"/>
      <c r="CJ412" s="78"/>
      <c r="CK412" s="78"/>
      <c r="CL412" s="78"/>
      <c r="CM412" s="78"/>
      <c r="CN412" s="78"/>
      <c r="CO412" s="78"/>
      <c r="CP412" s="78"/>
      <c r="CQ412" s="78"/>
      <c r="CR412" s="78"/>
      <c r="CS412" s="78"/>
      <c r="CT412" s="78"/>
      <c r="CU412" s="78"/>
      <c r="CV412" s="78"/>
      <c r="CW412" s="78"/>
      <c r="CX412" s="78"/>
      <c r="CY412" s="78"/>
      <c r="CZ412" s="78"/>
      <c r="DA412" s="78"/>
      <c r="DB412" s="78"/>
      <c r="DC412" s="78"/>
      <c r="DD412" s="78"/>
      <c r="DE412" s="78"/>
      <c r="DF412" s="78"/>
      <c r="DG412" s="78"/>
      <c r="DH412" s="78"/>
      <c r="DI412" s="78"/>
      <c r="DJ412" s="78"/>
      <c r="DK412" s="78"/>
      <c r="DL412" s="78"/>
      <c r="DM412" s="78"/>
      <c r="DN412" s="78"/>
      <c r="DO412" s="78"/>
      <c r="DP412" s="78"/>
      <c r="DQ412" s="78"/>
      <c r="DR412" s="78"/>
      <c r="DS412" s="78"/>
      <c r="DT412" s="78"/>
      <c r="DU412" s="78"/>
      <c r="DV412" s="78"/>
      <c r="DW412" s="78"/>
      <c r="DX412" s="78"/>
      <c r="DY412" s="78"/>
      <c r="DZ412" s="78"/>
      <c r="EA412" s="78"/>
      <c r="EB412" s="78"/>
      <c r="EC412" s="78"/>
      <c r="ED412" s="78"/>
      <c r="EE412" s="78"/>
      <c r="EF412" s="78"/>
    </row>
    <row r="413" spans="1:136" s="77" customFormat="1" ht="20" customHeight="1">
      <c r="A413" s="48">
        <v>37</v>
      </c>
      <c r="B413" s="50" t="s">
        <v>463</v>
      </c>
      <c r="C413" s="50">
        <v>2025</v>
      </c>
      <c r="D413" s="49" t="s">
        <v>285</v>
      </c>
      <c r="E413" s="51">
        <v>46139</v>
      </c>
      <c r="F413" s="49" t="s">
        <v>20</v>
      </c>
      <c r="G413" s="49" t="s">
        <v>21</v>
      </c>
      <c r="H413" s="52">
        <v>20</v>
      </c>
      <c r="I413" s="52">
        <v>10</v>
      </c>
      <c r="J413" s="52">
        <v>10</v>
      </c>
      <c r="K413" s="52">
        <v>30</v>
      </c>
      <c r="L413" s="52">
        <v>58</v>
      </c>
      <c r="M413" s="52">
        <v>182</v>
      </c>
      <c r="N413" s="52">
        <v>294</v>
      </c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  <c r="CD413" s="78"/>
      <c r="CE413" s="78"/>
      <c r="CF413" s="78"/>
      <c r="CG413" s="78"/>
      <c r="CH413" s="78"/>
      <c r="CI413" s="78"/>
      <c r="CJ413" s="78"/>
      <c r="CK413" s="78"/>
      <c r="CL413" s="78"/>
      <c r="CM413" s="78"/>
      <c r="CN413" s="78"/>
      <c r="CO413" s="78"/>
      <c r="CP413" s="78"/>
      <c r="CQ413" s="78"/>
      <c r="CR413" s="78"/>
      <c r="CS413" s="78"/>
      <c r="CT413" s="78"/>
      <c r="CU413" s="78"/>
      <c r="CV413" s="78"/>
      <c r="CW413" s="78"/>
      <c r="CX413" s="78"/>
      <c r="CY413" s="78"/>
      <c r="CZ413" s="78"/>
      <c r="DA413" s="78"/>
      <c r="DB413" s="78"/>
      <c r="DC413" s="78"/>
      <c r="DD413" s="78"/>
      <c r="DE413" s="78"/>
      <c r="DF413" s="78"/>
      <c r="DG413" s="78"/>
      <c r="DH413" s="78"/>
      <c r="DI413" s="78"/>
      <c r="DJ413" s="78"/>
      <c r="DK413" s="78"/>
      <c r="DL413" s="78"/>
      <c r="DM413" s="78"/>
      <c r="DN413" s="78"/>
      <c r="DO413" s="78"/>
      <c r="DP413" s="78"/>
      <c r="DQ413" s="78"/>
      <c r="DR413" s="78"/>
      <c r="DS413" s="78"/>
      <c r="DT413" s="78"/>
      <c r="DU413" s="78"/>
      <c r="DV413" s="78"/>
      <c r="DW413" s="78"/>
      <c r="DX413" s="78"/>
      <c r="DY413" s="78"/>
      <c r="DZ413" s="78"/>
      <c r="EA413" s="78"/>
      <c r="EB413" s="78"/>
      <c r="EC413" s="78"/>
      <c r="ED413" s="78"/>
      <c r="EE413" s="78"/>
      <c r="EF413" s="78"/>
    </row>
    <row r="414" spans="1:136" s="77" customFormat="1" ht="20" customHeight="1">
      <c r="A414" s="48">
        <v>37</v>
      </c>
      <c r="B414" s="50" t="s">
        <v>464</v>
      </c>
      <c r="C414" s="50">
        <v>2025</v>
      </c>
      <c r="D414" s="49" t="s">
        <v>132</v>
      </c>
      <c r="E414" s="51">
        <v>46147</v>
      </c>
      <c r="F414" s="49" t="s">
        <v>20</v>
      </c>
      <c r="G414" s="49" t="s">
        <v>25</v>
      </c>
      <c r="H414" s="52">
        <v>25</v>
      </c>
      <c r="I414" s="52">
        <v>15</v>
      </c>
      <c r="J414" s="52">
        <v>5</v>
      </c>
      <c r="K414" s="52">
        <v>35</v>
      </c>
      <c r="L414" s="52">
        <v>44</v>
      </c>
      <c r="M414" s="52">
        <v>192</v>
      </c>
      <c r="N414" s="52">
        <v>293</v>
      </c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  <c r="CD414" s="78"/>
      <c r="CE414" s="78"/>
      <c r="CF414" s="78"/>
      <c r="CG414" s="78"/>
      <c r="CH414" s="78"/>
      <c r="CI414" s="78"/>
      <c r="CJ414" s="78"/>
      <c r="CK414" s="78"/>
      <c r="CL414" s="78"/>
      <c r="CM414" s="78"/>
      <c r="CN414" s="78"/>
      <c r="CO414" s="78"/>
      <c r="CP414" s="78"/>
      <c r="CQ414" s="78"/>
      <c r="CR414" s="78"/>
      <c r="CS414" s="78"/>
      <c r="CT414" s="78"/>
      <c r="CU414" s="78"/>
      <c r="CV414" s="78"/>
      <c r="CW414" s="78"/>
      <c r="CX414" s="78"/>
      <c r="CY414" s="78"/>
      <c r="CZ414" s="78"/>
      <c r="DA414" s="78"/>
      <c r="DB414" s="78"/>
      <c r="DC414" s="78"/>
      <c r="DD414" s="78"/>
      <c r="DE414" s="78"/>
      <c r="DF414" s="78"/>
      <c r="DG414" s="78"/>
      <c r="DH414" s="78"/>
      <c r="DI414" s="78"/>
      <c r="DJ414" s="78"/>
      <c r="DK414" s="78"/>
      <c r="DL414" s="78"/>
      <c r="DM414" s="78"/>
      <c r="DN414" s="78"/>
      <c r="DO414" s="78"/>
      <c r="DP414" s="78"/>
      <c r="DQ414" s="78"/>
      <c r="DR414" s="78"/>
      <c r="DS414" s="78"/>
      <c r="DT414" s="78"/>
      <c r="DU414" s="78"/>
      <c r="DV414" s="78"/>
      <c r="DW414" s="78"/>
      <c r="DX414" s="78"/>
      <c r="DY414" s="78"/>
      <c r="DZ414" s="78"/>
      <c r="EA414" s="78"/>
      <c r="EB414" s="78"/>
      <c r="EC414" s="78"/>
      <c r="ED414" s="78"/>
      <c r="EE414" s="78"/>
      <c r="EF414" s="78"/>
    </row>
    <row r="415" spans="1:136" s="5" customFormat="1" ht="20" customHeight="1">
      <c r="A415" s="48">
        <v>37</v>
      </c>
      <c r="B415" s="50" t="s">
        <v>465</v>
      </c>
      <c r="C415" s="50">
        <v>2025</v>
      </c>
      <c r="D415" s="49" t="s">
        <v>67</v>
      </c>
      <c r="E415" s="51">
        <v>46138</v>
      </c>
      <c r="F415" s="49" t="s">
        <v>20</v>
      </c>
      <c r="G415" s="49" t="s">
        <v>21</v>
      </c>
      <c r="H415" s="52">
        <v>1</v>
      </c>
      <c r="I415" s="52">
        <v>10</v>
      </c>
      <c r="J415" s="52">
        <v>70</v>
      </c>
      <c r="K415" s="52">
        <v>25</v>
      </c>
      <c r="L415" s="52">
        <v>77</v>
      </c>
      <c r="M415" s="52">
        <v>135</v>
      </c>
      <c r="N415" s="52">
        <v>252</v>
      </c>
      <c r="O415" s="47"/>
      <c r="P415" s="47"/>
      <c r="Q415" s="47"/>
    </row>
    <row r="416" spans="1:136" s="83" customFormat="1" ht="20" customHeight="1">
      <c r="A416" s="48">
        <v>37</v>
      </c>
      <c r="B416" s="50" t="s">
        <v>466</v>
      </c>
      <c r="C416" s="50">
        <v>2025</v>
      </c>
      <c r="D416" s="49" t="s">
        <v>467</v>
      </c>
      <c r="E416" s="51">
        <v>46153</v>
      </c>
      <c r="F416" s="49" t="s">
        <v>20</v>
      </c>
      <c r="G416" s="49" t="s">
        <v>21</v>
      </c>
      <c r="H416" s="52">
        <v>65</v>
      </c>
      <c r="I416" s="52">
        <v>50</v>
      </c>
      <c r="J416" s="52">
        <v>75</v>
      </c>
      <c r="K416" s="52">
        <v>25</v>
      </c>
      <c r="L416" s="52">
        <v>56</v>
      </c>
      <c r="M416" s="52">
        <v>119</v>
      </c>
      <c r="N416" s="52">
        <v>210</v>
      </c>
      <c r="O416" s="79"/>
      <c r="P416" s="79"/>
      <c r="Q416" s="79"/>
      <c r="R416" s="79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  <c r="AP416" s="80"/>
      <c r="AQ416" s="80"/>
      <c r="AR416" s="80"/>
      <c r="AS416" s="80"/>
      <c r="AT416" s="80"/>
      <c r="AU416" s="80"/>
      <c r="AV416" s="80"/>
      <c r="AW416" s="80"/>
      <c r="AX416" s="80"/>
      <c r="AY416" s="80"/>
      <c r="AZ416" s="80"/>
      <c r="BA416" s="80"/>
      <c r="BB416" s="80"/>
      <c r="BC416" s="80"/>
      <c r="BD416" s="80"/>
      <c r="BE416" s="80"/>
      <c r="BF416" s="80"/>
      <c r="BG416" s="80"/>
      <c r="BH416" s="80"/>
      <c r="BI416" s="80"/>
      <c r="BJ416" s="80"/>
      <c r="BK416" s="80"/>
      <c r="BL416" s="80"/>
      <c r="BM416" s="80"/>
      <c r="BN416" s="80"/>
      <c r="BO416" s="80"/>
      <c r="BP416" s="80"/>
      <c r="BQ416" s="80"/>
      <c r="BR416" s="80"/>
      <c r="BS416" s="80"/>
      <c r="BT416" s="80"/>
      <c r="BU416" s="80"/>
      <c r="BV416" s="80"/>
      <c r="BW416" s="80"/>
      <c r="BX416" s="80"/>
      <c r="BY416" s="80"/>
      <c r="BZ416" s="80"/>
      <c r="CA416" s="80"/>
      <c r="CB416" s="80"/>
      <c r="CC416" s="80"/>
      <c r="CD416" s="80"/>
      <c r="CE416" s="80"/>
      <c r="CF416" s="80"/>
      <c r="CG416" s="80"/>
      <c r="CH416" s="80"/>
      <c r="CI416" s="80"/>
      <c r="CJ416" s="80"/>
      <c r="CK416" s="80"/>
      <c r="CL416" s="80"/>
      <c r="CM416" s="80"/>
      <c r="CN416" s="80"/>
      <c r="CO416" s="80"/>
      <c r="CP416" s="80"/>
      <c r="CQ416" s="80"/>
      <c r="CR416" s="80"/>
      <c r="CS416" s="80"/>
      <c r="CT416" s="80"/>
      <c r="CU416" s="80"/>
      <c r="CV416" s="80"/>
      <c r="CW416" s="80"/>
      <c r="CX416" s="80"/>
      <c r="CY416" s="80"/>
      <c r="CZ416" s="80"/>
      <c r="DA416" s="80"/>
      <c r="DB416" s="80"/>
      <c r="DC416" s="80"/>
      <c r="DD416" s="80"/>
      <c r="DE416" s="80"/>
      <c r="DF416" s="80"/>
      <c r="DG416" s="80"/>
      <c r="DH416" s="80"/>
      <c r="DI416" s="80"/>
      <c r="DJ416" s="80"/>
      <c r="DK416" s="80"/>
      <c r="DL416" s="80"/>
      <c r="DM416" s="80"/>
      <c r="DN416" s="80"/>
      <c r="DO416" s="80"/>
      <c r="DP416" s="80"/>
      <c r="DQ416" s="80"/>
      <c r="DR416" s="80"/>
      <c r="DS416" s="80"/>
      <c r="DT416" s="80"/>
      <c r="DU416" s="80"/>
      <c r="DV416" s="80"/>
      <c r="DW416" s="80"/>
      <c r="DX416" s="80"/>
      <c r="DY416" s="80"/>
      <c r="DZ416" s="80"/>
      <c r="EA416" s="80"/>
      <c r="EB416" s="80"/>
      <c r="EC416" s="80"/>
      <c r="ED416" s="80"/>
      <c r="EE416" s="80"/>
      <c r="EF416" s="80"/>
    </row>
    <row r="417" spans="1:136" s="80" customFormat="1" ht="20" customHeight="1">
      <c r="A417" s="48">
        <v>37</v>
      </c>
      <c r="B417" s="50" t="s">
        <v>468</v>
      </c>
      <c r="C417" s="50">
        <v>2025</v>
      </c>
      <c r="D417" s="49" t="s">
        <v>67</v>
      </c>
      <c r="E417" s="51">
        <v>46138</v>
      </c>
      <c r="F417" s="49" t="s">
        <v>20</v>
      </c>
      <c r="G417" s="49" t="s">
        <v>21</v>
      </c>
      <c r="H417" s="52">
        <v>20</v>
      </c>
      <c r="I417" s="52">
        <v>30</v>
      </c>
      <c r="J417" s="52">
        <v>5</v>
      </c>
      <c r="K417" s="52">
        <v>20</v>
      </c>
      <c r="L417" s="52">
        <v>63</v>
      </c>
      <c r="M417" s="52">
        <v>166</v>
      </c>
      <c r="N417" s="52">
        <v>278</v>
      </c>
      <c r="O417" s="79"/>
      <c r="P417" s="79"/>
      <c r="Q417" s="79"/>
      <c r="R417" s="79"/>
    </row>
    <row r="418" spans="1:136" s="80" customFormat="1" ht="20" customHeight="1">
      <c r="A418" s="48">
        <v>37</v>
      </c>
      <c r="B418" s="50" t="s">
        <v>469</v>
      </c>
      <c r="C418" s="50">
        <v>2025</v>
      </c>
      <c r="D418" s="49"/>
      <c r="E418" s="51">
        <v>46148</v>
      </c>
      <c r="F418" s="49" t="s">
        <v>20</v>
      </c>
      <c r="G418" s="49" t="s">
        <v>25</v>
      </c>
      <c r="H418" s="52" t="s">
        <v>405</v>
      </c>
      <c r="I418" s="52" t="s">
        <v>405</v>
      </c>
      <c r="J418" s="52" t="s">
        <v>405</v>
      </c>
      <c r="K418" s="52" t="s">
        <v>405</v>
      </c>
      <c r="L418" s="52" t="s">
        <v>405</v>
      </c>
      <c r="M418" s="52" t="s">
        <v>405</v>
      </c>
      <c r="N418" s="52" t="s">
        <v>405</v>
      </c>
      <c r="O418" s="79"/>
      <c r="P418" s="79"/>
      <c r="Q418" s="79"/>
      <c r="R418" s="79"/>
    </row>
    <row r="419" spans="1:136" s="69" customFormat="1" ht="20" customHeight="1">
      <c r="A419" s="53">
        <f>COUNT(A409:A418)</f>
        <v>10</v>
      </c>
      <c r="B419" s="54" t="s">
        <v>28</v>
      </c>
      <c r="C419" s="54"/>
      <c r="D419" s="55"/>
      <c r="E419" s="56"/>
      <c r="F419" s="55"/>
      <c r="G419" s="56"/>
      <c r="H419" s="57"/>
      <c r="I419" s="58"/>
      <c r="J419" s="57"/>
      <c r="K419" s="59"/>
      <c r="L419" s="59"/>
      <c r="M419" s="60" t="s">
        <v>29</v>
      </c>
      <c r="N419" s="61">
        <f>AVERAGE(N409:N418)</f>
        <v>275.375</v>
      </c>
      <c r="O419" s="75"/>
      <c r="P419" s="73"/>
      <c r="Q419" s="73"/>
      <c r="R419" s="73"/>
      <c r="S419" s="73"/>
    </row>
    <row r="420" spans="1:136" s="5" customFormat="1" ht="20" customHeight="1">
      <c r="A420" s="76"/>
      <c r="B420" s="40"/>
      <c r="C420" s="40"/>
      <c r="D420" s="41"/>
      <c r="E420" s="43"/>
      <c r="F420" s="41"/>
      <c r="G420" s="43"/>
      <c r="H420" s="44"/>
      <c r="I420" s="45"/>
      <c r="J420" s="44"/>
      <c r="K420" s="45"/>
      <c r="L420" s="45"/>
      <c r="M420" s="45"/>
      <c r="N420" s="45"/>
      <c r="O420" s="46"/>
      <c r="P420" s="47"/>
      <c r="Q420" s="47"/>
      <c r="R420" s="47"/>
      <c r="S420" s="47"/>
    </row>
    <row r="421" spans="1:136" s="77" customFormat="1" ht="20" customHeight="1">
      <c r="A421" s="48">
        <v>38</v>
      </c>
      <c r="B421" s="50" t="s">
        <v>470</v>
      </c>
      <c r="C421" s="50">
        <v>2025</v>
      </c>
      <c r="D421" s="49" t="s">
        <v>471</v>
      </c>
      <c r="E421" s="51">
        <v>46158</v>
      </c>
      <c r="F421" s="49" t="s">
        <v>20</v>
      </c>
      <c r="G421" s="49" t="s">
        <v>21</v>
      </c>
      <c r="H421" s="52">
        <v>80</v>
      </c>
      <c r="I421" s="52">
        <v>95</v>
      </c>
      <c r="J421" s="52">
        <v>10</v>
      </c>
      <c r="K421" s="52">
        <v>95</v>
      </c>
      <c r="L421" s="52">
        <v>70</v>
      </c>
      <c r="M421" s="52">
        <v>123</v>
      </c>
      <c r="N421" s="52">
        <v>229</v>
      </c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  <c r="CD421" s="78"/>
      <c r="CE421" s="78"/>
      <c r="CF421" s="78"/>
      <c r="CG421" s="78"/>
      <c r="CH421" s="78"/>
      <c r="CI421" s="78"/>
      <c r="CJ421" s="78"/>
      <c r="CK421" s="78"/>
      <c r="CL421" s="78"/>
      <c r="CM421" s="78"/>
      <c r="CN421" s="78"/>
      <c r="CO421" s="78"/>
      <c r="CP421" s="78"/>
      <c r="CQ421" s="78"/>
      <c r="CR421" s="78"/>
      <c r="CS421" s="78"/>
      <c r="CT421" s="78"/>
      <c r="CU421" s="78"/>
      <c r="CV421" s="78"/>
      <c r="CW421" s="78"/>
      <c r="CX421" s="78"/>
      <c r="CY421" s="78"/>
      <c r="CZ421" s="78"/>
      <c r="DA421" s="78"/>
      <c r="DB421" s="78"/>
      <c r="DC421" s="78"/>
      <c r="DD421" s="78"/>
      <c r="DE421" s="78"/>
      <c r="DF421" s="78"/>
      <c r="DG421" s="78"/>
      <c r="DH421" s="78"/>
      <c r="DI421" s="78"/>
      <c r="DJ421" s="78"/>
      <c r="DK421" s="78"/>
      <c r="DL421" s="78"/>
      <c r="DM421" s="78"/>
      <c r="DN421" s="78"/>
      <c r="DO421" s="78"/>
      <c r="DP421" s="78"/>
      <c r="DQ421" s="78"/>
      <c r="DR421" s="78"/>
      <c r="DS421" s="78"/>
      <c r="DT421" s="78"/>
      <c r="DU421" s="78"/>
      <c r="DV421" s="78"/>
      <c r="DW421" s="78"/>
      <c r="DX421" s="78"/>
      <c r="DY421" s="78"/>
      <c r="DZ421" s="78"/>
      <c r="EA421" s="78"/>
      <c r="EB421" s="78"/>
      <c r="EC421" s="78"/>
      <c r="ED421" s="78"/>
      <c r="EE421" s="78"/>
      <c r="EF421" s="78"/>
    </row>
    <row r="422" spans="1:136" s="77" customFormat="1" ht="20" customHeight="1">
      <c r="A422" s="48">
        <v>38</v>
      </c>
      <c r="B422" s="50" t="s">
        <v>472</v>
      </c>
      <c r="C422" s="50">
        <v>2025</v>
      </c>
      <c r="D422" s="49"/>
      <c r="E422" s="51">
        <v>46138</v>
      </c>
      <c r="F422" s="49" t="s">
        <v>20</v>
      </c>
      <c r="G422" s="49" t="s">
        <v>21</v>
      </c>
      <c r="H422" s="52" t="s">
        <v>405</v>
      </c>
      <c r="I422" s="52" t="s">
        <v>405</v>
      </c>
      <c r="J422" s="52" t="s">
        <v>405</v>
      </c>
      <c r="K422" s="52" t="s">
        <v>405</v>
      </c>
      <c r="L422" s="52" t="s">
        <v>405</v>
      </c>
      <c r="M422" s="52" t="s">
        <v>405</v>
      </c>
      <c r="N422" s="52" t="s">
        <v>405</v>
      </c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  <c r="CD422" s="78"/>
      <c r="CE422" s="78"/>
      <c r="CF422" s="78"/>
      <c r="CG422" s="78"/>
      <c r="CH422" s="78"/>
      <c r="CI422" s="78"/>
      <c r="CJ422" s="78"/>
      <c r="CK422" s="78"/>
      <c r="CL422" s="78"/>
      <c r="CM422" s="78"/>
      <c r="CN422" s="78"/>
      <c r="CO422" s="78"/>
      <c r="CP422" s="78"/>
      <c r="CQ422" s="78"/>
      <c r="CR422" s="78"/>
      <c r="CS422" s="78"/>
      <c r="CT422" s="78"/>
      <c r="CU422" s="78"/>
      <c r="CV422" s="78"/>
      <c r="CW422" s="78"/>
      <c r="CX422" s="78"/>
      <c r="CY422" s="78"/>
      <c r="CZ422" s="78"/>
      <c r="DA422" s="78"/>
      <c r="DB422" s="78"/>
      <c r="DC422" s="78"/>
      <c r="DD422" s="78"/>
      <c r="DE422" s="78"/>
      <c r="DF422" s="78"/>
      <c r="DG422" s="78"/>
      <c r="DH422" s="78"/>
      <c r="DI422" s="78"/>
      <c r="DJ422" s="78"/>
      <c r="DK422" s="78"/>
      <c r="DL422" s="78"/>
      <c r="DM422" s="78"/>
      <c r="DN422" s="78"/>
      <c r="DO422" s="78"/>
      <c r="DP422" s="78"/>
      <c r="DQ422" s="78"/>
      <c r="DR422" s="78"/>
      <c r="DS422" s="78"/>
      <c r="DT422" s="78"/>
      <c r="DU422" s="78"/>
      <c r="DV422" s="78"/>
      <c r="DW422" s="78"/>
      <c r="DX422" s="78"/>
      <c r="DY422" s="78"/>
      <c r="DZ422" s="78"/>
      <c r="EA422" s="78"/>
      <c r="EB422" s="78"/>
      <c r="EC422" s="78"/>
      <c r="ED422" s="78"/>
      <c r="EE422" s="78"/>
      <c r="EF422" s="78"/>
    </row>
    <row r="423" spans="1:136" s="77" customFormat="1" ht="20" customHeight="1">
      <c r="A423" s="48">
        <v>38</v>
      </c>
      <c r="B423" s="50" t="s">
        <v>473</v>
      </c>
      <c r="C423" s="50">
        <v>2025</v>
      </c>
      <c r="D423" s="49"/>
      <c r="E423" s="51">
        <v>46137</v>
      </c>
      <c r="F423" s="49" t="s">
        <v>20</v>
      </c>
      <c r="G423" s="49" t="s">
        <v>25</v>
      </c>
      <c r="H423" s="52" t="s">
        <v>405</v>
      </c>
      <c r="I423" s="52" t="s">
        <v>405</v>
      </c>
      <c r="J423" s="52" t="s">
        <v>405</v>
      </c>
      <c r="K423" s="52" t="s">
        <v>405</v>
      </c>
      <c r="L423" s="52" t="s">
        <v>405</v>
      </c>
      <c r="M423" s="52" t="s">
        <v>405</v>
      </c>
      <c r="N423" s="52" t="s">
        <v>405</v>
      </c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  <c r="CD423" s="78"/>
      <c r="CE423" s="78"/>
      <c r="CF423" s="78"/>
      <c r="CG423" s="78"/>
      <c r="CH423" s="78"/>
      <c r="CI423" s="78"/>
      <c r="CJ423" s="78"/>
      <c r="CK423" s="78"/>
      <c r="CL423" s="78"/>
      <c r="CM423" s="78"/>
      <c r="CN423" s="78"/>
      <c r="CO423" s="78"/>
      <c r="CP423" s="78"/>
      <c r="CQ423" s="78"/>
      <c r="CR423" s="78"/>
      <c r="CS423" s="78"/>
      <c r="CT423" s="78"/>
      <c r="CU423" s="78"/>
      <c r="CV423" s="78"/>
      <c r="CW423" s="78"/>
      <c r="CX423" s="78"/>
      <c r="CY423" s="78"/>
      <c r="CZ423" s="78"/>
      <c r="DA423" s="78"/>
      <c r="DB423" s="78"/>
      <c r="DC423" s="78"/>
      <c r="DD423" s="78"/>
      <c r="DE423" s="78"/>
      <c r="DF423" s="78"/>
      <c r="DG423" s="78"/>
      <c r="DH423" s="78"/>
      <c r="DI423" s="78"/>
      <c r="DJ423" s="78"/>
      <c r="DK423" s="78"/>
      <c r="DL423" s="78"/>
      <c r="DM423" s="78"/>
      <c r="DN423" s="78"/>
      <c r="DO423" s="78"/>
      <c r="DP423" s="78"/>
      <c r="DQ423" s="78"/>
      <c r="DR423" s="78"/>
      <c r="DS423" s="78"/>
      <c r="DT423" s="78"/>
      <c r="DU423" s="78"/>
      <c r="DV423" s="78"/>
      <c r="DW423" s="78"/>
      <c r="DX423" s="78"/>
      <c r="DY423" s="78"/>
      <c r="DZ423" s="78"/>
      <c r="EA423" s="78"/>
      <c r="EB423" s="78"/>
      <c r="EC423" s="78"/>
      <c r="ED423" s="78"/>
      <c r="EE423" s="78"/>
      <c r="EF423" s="78"/>
    </row>
    <row r="424" spans="1:136" s="77" customFormat="1" ht="20" customHeight="1">
      <c r="A424" s="48">
        <v>38</v>
      </c>
      <c r="B424" s="50" t="s">
        <v>474</v>
      </c>
      <c r="C424" s="50">
        <v>2025</v>
      </c>
      <c r="D424" s="49" t="s">
        <v>132</v>
      </c>
      <c r="E424" s="51">
        <v>46140</v>
      </c>
      <c r="F424" s="49" t="s">
        <v>20</v>
      </c>
      <c r="G424" s="49" t="s">
        <v>25</v>
      </c>
      <c r="H424" s="52">
        <v>3</v>
      </c>
      <c r="I424" s="52">
        <v>10</v>
      </c>
      <c r="J424" s="52">
        <v>10</v>
      </c>
      <c r="K424" s="52">
        <v>10</v>
      </c>
      <c r="L424" s="52">
        <v>42</v>
      </c>
      <c r="M424" s="52">
        <v>173</v>
      </c>
      <c r="N424" s="52">
        <v>266</v>
      </c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  <c r="CD424" s="78"/>
      <c r="CE424" s="78"/>
      <c r="CF424" s="78"/>
      <c r="CG424" s="78"/>
      <c r="CH424" s="78"/>
      <c r="CI424" s="78"/>
      <c r="CJ424" s="78"/>
      <c r="CK424" s="78"/>
      <c r="CL424" s="78"/>
      <c r="CM424" s="78"/>
      <c r="CN424" s="78"/>
      <c r="CO424" s="78"/>
      <c r="CP424" s="78"/>
      <c r="CQ424" s="78"/>
      <c r="CR424" s="78"/>
      <c r="CS424" s="78"/>
      <c r="CT424" s="78"/>
      <c r="CU424" s="78"/>
      <c r="CV424" s="78"/>
      <c r="CW424" s="78"/>
      <c r="CX424" s="78"/>
      <c r="CY424" s="78"/>
      <c r="CZ424" s="78"/>
      <c r="DA424" s="78"/>
      <c r="DB424" s="78"/>
      <c r="DC424" s="78"/>
      <c r="DD424" s="78"/>
      <c r="DE424" s="78"/>
      <c r="DF424" s="78"/>
      <c r="DG424" s="78"/>
      <c r="DH424" s="78"/>
      <c r="DI424" s="78"/>
      <c r="DJ424" s="78"/>
      <c r="DK424" s="78"/>
      <c r="DL424" s="78"/>
      <c r="DM424" s="78"/>
      <c r="DN424" s="78"/>
      <c r="DO424" s="78"/>
      <c r="DP424" s="78"/>
      <c r="DQ424" s="78"/>
      <c r="DR424" s="78"/>
      <c r="DS424" s="78"/>
      <c r="DT424" s="78"/>
      <c r="DU424" s="78"/>
      <c r="DV424" s="78"/>
      <c r="DW424" s="78"/>
      <c r="DX424" s="78"/>
      <c r="DY424" s="78"/>
      <c r="DZ424" s="78"/>
      <c r="EA424" s="78"/>
      <c r="EB424" s="78"/>
      <c r="EC424" s="78"/>
      <c r="ED424" s="78"/>
      <c r="EE424" s="78"/>
      <c r="EF424" s="78"/>
    </row>
    <row r="425" spans="1:136" s="77" customFormat="1" ht="20" customHeight="1">
      <c r="A425" s="48">
        <v>38</v>
      </c>
      <c r="B425" s="50" t="s">
        <v>475</v>
      </c>
      <c r="C425" s="50">
        <v>2025</v>
      </c>
      <c r="D425" s="49" t="s">
        <v>476</v>
      </c>
      <c r="E425" s="51">
        <v>46160</v>
      </c>
      <c r="F425" s="49" t="s">
        <v>20</v>
      </c>
      <c r="G425" s="49" t="s">
        <v>25</v>
      </c>
      <c r="H425" s="52">
        <v>75</v>
      </c>
      <c r="I425" s="52">
        <v>70</v>
      </c>
      <c r="J425" s="52">
        <v>2</v>
      </c>
      <c r="K425" s="52">
        <v>4</v>
      </c>
      <c r="L425" s="52">
        <v>70</v>
      </c>
      <c r="M425" s="52">
        <v>165</v>
      </c>
      <c r="N425" s="52">
        <v>284</v>
      </c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  <c r="CD425" s="78"/>
      <c r="CE425" s="78"/>
      <c r="CF425" s="78"/>
      <c r="CG425" s="78"/>
      <c r="CH425" s="78"/>
      <c r="CI425" s="78"/>
      <c r="CJ425" s="78"/>
      <c r="CK425" s="78"/>
      <c r="CL425" s="78"/>
      <c r="CM425" s="78"/>
      <c r="CN425" s="78"/>
      <c r="CO425" s="78"/>
      <c r="CP425" s="78"/>
      <c r="CQ425" s="78"/>
      <c r="CR425" s="78"/>
      <c r="CS425" s="78"/>
      <c r="CT425" s="78"/>
      <c r="CU425" s="78"/>
      <c r="CV425" s="78"/>
      <c r="CW425" s="78"/>
      <c r="CX425" s="78"/>
      <c r="CY425" s="78"/>
      <c r="CZ425" s="78"/>
      <c r="DA425" s="78"/>
      <c r="DB425" s="78"/>
      <c r="DC425" s="78"/>
      <c r="DD425" s="78"/>
      <c r="DE425" s="78"/>
      <c r="DF425" s="78"/>
      <c r="DG425" s="78"/>
      <c r="DH425" s="78"/>
      <c r="DI425" s="78"/>
      <c r="DJ425" s="78"/>
      <c r="DK425" s="78"/>
      <c r="DL425" s="78"/>
      <c r="DM425" s="78"/>
      <c r="DN425" s="78"/>
      <c r="DO425" s="78"/>
      <c r="DP425" s="78"/>
      <c r="DQ425" s="78"/>
      <c r="DR425" s="78"/>
      <c r="DS425" s="78"/>
      <c r="DT425" s="78"/>
      <c r="DU425" s="78"/>
      <c r="DV425" s="78"/>
      <c r="DW425" s="78"/>
      <c r="DX425" s="78"/>
      <c r="DY425" s="78"/>
      <c r="DZ425" s="78"/>
      <c r="EA425" s="78"/>
      <c r="EB425" s="78"/>
      <c r="EC425" s="78"/>
      <c r="ED425" s="78"/>
      <c r="EE425" s="78"/>
      <c r="EF425" s="78"/>
    </row>
    <row r="426" spans="1:136" s="77" customFormat="1" ht="20" customHeight="1">
      <c r="A426" s="48">
        <v>38</v>
      </c>
      <c r="B426" s="50" t="s">
        <v>477</v>
      </c>
      <c r="C426" s="50">
        <v>2025</v>
      </c>
      <c r="D426" s="49"/>
      <c r="E426" s="51">
        <v>46145</v>
      </c>
      <c r="F426" s="49" t="s">
        <v>20</v>
      </c>
      <c r="G426" s="49" t="s">
        <v>25</v>
      </c>
      <c r="H426" s="52" t="s">
        <v>405</v>
      </c>
      <c r="I426" s="52" t="s">
        <v>405</v>
      </c>
      <c r="J426" s="52" t="s">
        <v>405</v>
      </c>
      <c r="K426" s="52" t="s">
        <v>405</v>
      </c>
      <c r="L426" s="52" t="s">
        <v>405</v>
      </c>
      <c r="M426" s="52" t="s">
        <v>405</v>
      </c>
      <c r="N426" s="52" t="s">
        <v>405</v>
      </c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  <c r="CD426" s="78"/>
      <c r="CE426" s="78"/>
      <c r="CF426" s="78"/>
      <c r="CG426" s="78"/>
      <c r="CH426" s="78"/>
      <c r="CI426" s="78"/>
      <c r="CJ426" s="78"/>
      <c r="CK426" s="78"/>
      <c r="CL426" s="78"/>
      <c r="CM426" s="78"/>
      <c r="CN426" s="78"/>
      <c r="CO426" s="78"/>
      <c r="CP426" s="78"/>
      <c r="CQ426" s="78"/>
      <c r="CR426" s="78"/>
      <c r="CS426" s="78"/>
      <c r="CT426" s="78"/>
      <c r="CU426" s="78"/>
      <c r="CV426" s="78"/>
      <c r="CW426" s="78"/>
      <c r="CX426" s="78"/>
      <c r="CY426" s="78"/>
      <c r="CZ426" s="78"/>
      <c r="DA426" s="78"/>
      <c r="DB426" s="78"/>
      <c r="DC426" s="78"/>
      <c r="DD426" s="78"/>
      <c r="DE426" s="78"/>
      <c r="DF426" s="78"/>
      <c r="DG426" s="78"/>
      <c r="DH426" s="78"/>
      <c r="DI426" s="78"/>
      <c r="DJ426" s="78"/>
      <c r="DK426" s="78"/>
      <c r="DL426" s="78"/>
      <c r="DM426" s="78"/>
      <c r="DN426" s="78"/>
      <c r="DO426" s="78"/>
      <c r="DP426" s="78"/>
      <c r="DQ426" s="78"/>
      <c r="DR426" s="78"/>
      <c r="DS426" s="78"/>
      <c r="DT426" s="78"/>
      <c r="DU426" s="78"/>
      <c r="DV426" s="78"/>
      <c r="DW426" s="78"/>
      <c r="DX426" s="78"/>
      <c r="DY426" s="78"/>
      <c r="DZ426" s="78"/>
      <c r="EA426" s="78"/>
      <c r="EB426" s="78"/>
      <c r="EC426" s="78"/>
      <c r="ED426" s="78"/>
      <c r="EE426" s="78"/>
      <c r="EF426" s="78"/>
    </row>
    <row r="427" spans="1:136" s="5" customFormat="1" ht="20" customHeight="1">
      <c r="A427" s="48">
        <v>38</v>
      </c>
      <c r="B427" s="50" t="s">
        <v>478</v>
      </c>
      <c r="C427" s="50">
        <v>2025</v>
      </c>
      <c r="D427" s="49"/>
      <c r="E427" s="51">
        <v>46162</v>
      </c>
      <c r="F427" s="49" t="s">
        <v>20</v>
      </c>
      <c r="G427" s="49" t="s">
        <v>21</v>
      </c>
      <c r="H427" s="52" t="s">
        <v>405</v>
      </c>
      <c r="I427" s="52" t="s">
        <v>405</v>
      </c>
      <c r="J427" s="52" t="s">
        <v>405</v>
      </c>
      <c r="K427" s="52" t="s">
        <v>405</v>
      </c>
      <c r="L427" s="52" t="s">
        <v>405</v>
      </c>
      <c r="M427" s="52" t="s">
        <v>405</v>
      </c>
      <c r="N427" s="52" t="s">
        <v>405</v>
      </c>
      <c r="O427" s="47"/>
      <c r="P427" s="47"/>
      <c r="Q427" s="47"/>
    </row>
    <row r="428" spans="1:136" s="82" customFormat="1" ht="20" customHeight="1">
      <c r="A428" s="48">
        <v>38</v>
      </c>
      <c r="B428" s="50" t="s">
        <v>479</v>
      </c>
      <c r="C428" s="50">
        <v>2025</v>
      </c>
      <c r="D428" s="49" t="s">
        <v>194</v>
      </c>
      <c r="E428" s="51">
        <v>46141</v>
      </c>
      <c r="F428" s="49" t="s">
        <v>20</v>
      </c>
      <c r="G428" s="49" t="s">
        <v>25</v>
      </c>
      <c r="H428" s="52">
        <v>15</v>
      </c>
      <c r="I428" s="52">
        <v>20</v>
      </c>
      <c r="J428" s="52">
        <v>45</v>
      </c>
      <c r="K428" s="52">
        <v>65</v>
      </c>
      <c r="L428" s="52">
        <v>46</v>
      </c>
      <c r="M428" s="52">
        <v>131</v>
      </c>
      <c r="N428" s="52">
        <v>216</v>
      </c>
      <c r="O428" s="77"/>
      <c r="P428" s="77"/>
      <c r="Q428" s="77"/>
      <c r="R428" s="77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  <c r="CD428" s="78"/>
      <c r="CE428" s="78"/>
      <c r="CF428" s="78"/>
      <c r="CG428" s="78"/>
      <c r="CH428" s="78"/>
      <c r="CI428" s="78"/>
      <c r="CJ428" s="78"/>
      <c r="CK428" s="78"/>
      <c r="CL428" s="78"/>
      <c r="CM428" s="78"/>
      <c r="CN428" s="78"/>
      <c r="CO428" s="78"/>
      <c r="CP428" s="78"/>
      <c r="CQ428" s="78"/>
      <c r="CR428" s="78"/>
      <c r="CS428" s="78"/>
      <c r="CT428" s="78"/>
      <c r="CU428" s="78"/>
      <c r="CV428" s="78"/>
      <c r="CW428" s="78"/>
      <c r="CX428" s="78"/>
      <c r="CY428" s="78"/>
      <c r="CZ428" s="78"/>
      <c r="DA428" s="78"/>
      <c r="DB428" s="78"/>
      <c r="DC428" s="78"/>
      <c r="DD428" s="78"/>
      <c r="DE428" s="78"/>
      <c r="DF428" s="78"/>
      <c r="DG428" s="78"/>
      <c r="DH428" s="78"/>
      <c r="DI428" s="78"/>
      <c r="DJ428" s="78"/>
      <c r="DK428" s="78"/>
      <c r="DL428" s="78"/>
      <c r="DM428" s="78"/>
      <c r="DN428" s="78"/>
      <c r="DO428" s="78"/>
      <c r="DP428" s="78"/>
      <c r="DQ428" s="78"/>
      <c r="DR428" s="78"/>
      <c r="DS428" s="78"/>
      <c r="DT428" s="78"/>
      <c r="DU428" s="78"/>
      <c r="DV428" s="78"/>
      <c r="DW428" s="78"/>
      <c r="DX428" s="78"/>
      <c r="DY428" s="78"/>
      <c r="DZ428" s="78"/>
      <c r="EA428" s="78"/>
      <c r="EB428" s="78"/>
      <c r="EC428" s="78"/>
      <c r="ED428" s="78"/>
      <c r="EE428" s="78"/>
      <c r="EF428" s="78"/>
    </row>
    <row r="429" spans="1:136" s="80" customFormat="1" ht="20" customHeight="1">
      <c r="A429" s="48">
        <v>38</v>
      </c>
      <c r="B429" s="50" t="s">
        <v>480</v>
      </c>
      <c r="C429" s="50">
        <v>2025</v>
      </c>
      <c r="D429" s="49" t="s">
        <v>305</v>
      </c>
      <c r="E429" s="51">
        <v>46161</v>
      </c>
      <c r="F429" s="49" t="s">
        <v>20</v>
      </c>
      <c r="G429" s="49" t="s">
        <v>25</v>
      </c>
      <c r="H429" s="52">
        <v>75</v>
      </c>
      <c r="I429" s="52">
        <v>85</v>
      </c>
      <c r="J429" s="52">
        <v>10</v>
      </c>
      <c r="K429" s="52">
        <v>30</v>
      </c>
      <c r="L429" s="52">
        <v>81</v>
      </c>
      <c r="M429" s="52">
        <v>128</v>
      </c>
      <c r="N429" s="52">
        <v>247</v>
      </c>
      <c r="O429" s="79"/>
      <c r="P429" s="79"/>
      <c r="Q429" s="79"/>
      <c r="R429" s="79"/>
    </row>
    <row r="430" spans="1:136" s="80" customFormat="1" ht="20" customHeight="1">
      <c r="A430" s="48">
        <v>38</v>
      </c>
      <c r="B430" s="50" t="s">
        <v>481</v>
      </c>
      <c r="C430" s="50">
        <v>2025</v>
      </c>
      <c r="D430" s="49" t="s">
        <v>206</v>
      </c>
      <c r="E430" s="51">
        <v>46159</v>
      </c>
      <c r="F430" s="49" t="s">
        <v>20</v>
      </c>
      <c r="G430" s="49" t="s">
        <v>21</v>
      </c>
      <c r="H430" s="52">
        <v>15</v>
      </c>
      <c r="I430" s="52">
        <v>35</v>
      </c>
      <c r="J430" s="52">
        <v>10</v>
      </c>
      <c r="K430" s="52">
        <v>50</v>
      </c>
      <c r="L430" s="52">
        <v>53</v>
      </c>
      <c r="M430" s="52">
        <v>150</v>
      </c>
      <c r="N430" s="52">
        <v>248</v>
      </c>
      <c r="O430" s="79"/>
      <c r="P430" s="79"/>
      <c r="Q430" s="79"/>
      <c r="R430" s="79"/>
    </row>
    <row r="431" spans="1:136" s="69" customFormat="1" ht="20" customHeight="1">
      <c r="A431" s="53">
        <f>COUNT(A421:A430)</f>
        <v>10</v>
      </c>
      <c r="B431" s="54" t="s">
        <v>28</v>
      </c>
      <c r="C431" s="54"/>
      <c r="D431" s="55"/>
      <c r="E431" s="56"/>
      <c r="F431" s="55"/>
      <c r="G431" s="56"/>
      <c r="H431" s="57"/>
      <c r="I431" s="58"/>
      <c r="J431" s="57"/>
      <c r="K431" s="59"/>
      <c r="L431" s="59"/>
      <c r="M431" s="60" t="s">
        <v>29</v>
      </c>
      <c r="N431" s="61">
        <f>AVERAGE(N421:N430)</f>
        <v>248.33333333333334</v>
      </c>
      <c r="O431" s="75"/>
      <c r="P431" s="73"/>
      <c r="Q431" s="73"/>
      <c r="R431" s="73"/>
      <c r="S431" s="73"/>
    </row>
    <row r="432" spans="1:136" s="5" customFormat="1" ht="20" customHeight="1">
      <c r="A432" s="76"/>
      <c r="B432" s="40"/>
      <c r="C432" s="40"/>
      <c r="D432" s="41"/>
      <c r="E432" s="43"/>
      <c r="F432" s="41"/>
      <c r="G432" s="43"/>
      <c r="H432" s="44"/>
      <c r="I432" s="45"/>
      <c r="J432" s="44"/>
      <c r="K432" s="45"/>
      <c r="L432" s="45"/>
      <c r="M432" s="45"/>
      <c r="N432" s="45"/>
      <c r="O432" s="46"/>
      <c r="P432" s="47"/>
      <c r="Q432" s="47"/>
      <c r="R432" s="47"/>
      <c r="S432" s="47"/>
    </row>
    <row r="433" spans="1:136" s="77" customFormat="1" ht="20" customHeight="1">
      <c r="A433" s="48">
        <v>39</v>
      </c>
      <c r="B433" s="50" t="s">
        <v>482</v>
      </c>
      <c r="C433" s="50">
        <v>2025</v>
      </c>
      <c r="D433" s="49"/>
      <c r="E433" s="51">
        <v>46140</v>
      </c>
      <c r="F433" s="49" t="s">
        <v>20</v>
      </c>
      <c r="G433" s="49" t="s">
        <v>25</v>
      </c>
      <c r="H433" s="52" t="s">
        <v>405</v>
      </c>
      <c r="I433" s="52" t="s">
        <v>405</v>
      </c>
      <c r="J433" s="52" t="s">
        <v>405</v>
      </c>
      <c r="K433" s="52" t="s">
        <v>405</v>
      </c>
      <c r="L433" s="52" t="s">
        <v>405</v>
      </c>
      <c r="M433" s="52" t="s">
        <v>405</v>
      </c>
      <c r="N433" s="52" t="s">
        <v>405</v>
      </c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  <c r="CD433" s="78"/>
      <c r="CE433" s="78"/>
      <c r="CF433" s="78"/>
      <c r="CG433" s="78"/>
      <c r="CH433" s="78"/>
      <c r="CI433" s="78"/>
      <c r="CJ433" s="78"/>
      <c r="CK433" s="78"/>
      <c r="CL433" s="78"/>
      <c r="CM433" s="78"/>
      <c r="CN433" s="78"/>
      <c r="CO433" s="78"/>
      <c r="CP433" s="78"/>
      <c r="CQ433" s="78"/>
      <c r="CR433" s="78"/>
      <c r="CS433" s="78"/>
      <c r="CT433" s="78"/>
      <c r="CU433" s="78"/>
      <c r="CV433" s="78"/>
      <c r="CW433" s="78"/>
      <c r="CX433" s="78"/>
      <c r="CY433" s="78"/>
      <c r="CZ433" s="78"/>
      <c r="DA433" s="78"/>
      <c r="DB433" s="78"/>
      <c r="DC433" s="78"/>
      <c r="DD433" s="78"/>
      <c r="DE433" s="78"/>
      <c r="DF433" s="78"/>
      <c r="DG433" s="78"/>
      <c r="DH433" s="78"/>
      <c r="DI433" s="78"/>
      <c r="DJ433" s="78"/>
      <c r="DK433" s="78"/>
      <c r="DL433" s="78"/>
      <c r="DM433" s="78"/>
      <c r="DN433" s="78"/>
      <c r="DO433" s="78"/>
      <c r="DP433" s="78"/>
      <c r="DQ433" s="78"/>
      <c r="DR433" s="78"/>
      <c r="DS433" s="78"/>
      <c r="DT433" s="78"/>
      <c r="DU433" s="78"/>
      <c r="DV433" s="78"/>
      <c r="DW433" s="78"/>
      <c r="DX433" s="78"/>
      <c r="DY433" s="78"/>
      <c r="DZ433" s="78"/>
      <c r="EA433" s="78"/>
      <c r="EB433" s="78"/>
      <c r="EC433" s="78"/>
      <c r="ED433" s="78"/>
      <c r="EE433" s="78"/>
      <c r="EF433" s="78"/>
    </row>
    <row r="434" spans="1:136" s="77" customFormat="1" ht="20" customHeight="1">
      <c r="A434" s="48">
        <v>39</v>
      </c>
      <c r="B434" s="50" t="s">
        <v>483</v>
      </c>
      <c r="C434" s="50">
        <v>2025</v>
      </c>
      <c r="D434" s="49" t="s">
        <v>484</v>
      </c>
      <c r="E434" s="51">
        <v>46139</v>
      </c>
      <c r="F434" s="49" t="s">
        <v>20</v>
      </c>
      <c r="G434" s="49" t="s">
        <v>21</v>
      </c>
      <c r="H434" s="52">
        <v>25</v>
      </c>
      <c r="I434" s="52">
        <v>35</v>
      </c>
      <c r="J434" s="52">
        <v>10</v>
      </c>
      <c r="K434" s="52">
        <v>45</v>
      </c>
      <c r="L434" s="52">
        <v>48</v>
      </c>
      <c r="M434" s="52">
        <v>159</v>
      </c>
      <c r="N434" s="52">
        <v>254</v>
      </c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  <c r="CD434" s="78"/>
      <c r="CE434" s="78"/>
      <c r="CF434" s="78"/>
      <c r="CG434" s="78"/>
      <c r="CH434" s="78"/>
      <c r="CI434" s="78"/>
      <c r="CJ434" s="78"/>
      <c r="CK434" s="78"/>
      <c r="CL434" s="78"/>
      <c r="CM434" s="78"/>
      <c r="CN434" s="78"/>
      <c r="CO434" s="78"/>
      <c r="CP434" s="78"/>
      <c r="CQ434" s="78"/>
      <c r="CR434" s="78"/>
      <c r="CS434" s="78"/>
      <c r="CT434" s="78"/>
      <c r="CU434" s="78"/>
      <c r="CV434" s="78"/>
      <c r="CW434" s="78"/>
      <c r="CX434" s="78"/>
      <c r="CY434" s="78"/>
      <c r="CZ434" s="78"/>
      <c r="DA434" s="78"/>
      <c r="DB434" s="78"/>
      <c r="DC434" s="78"/>
      <c r="DD434" s="78"/>
      <c r="DE434" s="78"/>
      <c r="DF434" s="78"/>
      <c r="DG434" s="78"/>
      <c r="DH434" s="78"/>
      <c r="DI434" s="78"/>
      <c r="DJ434" s="78"/>
      <c r="DK434" s="78"/>
      <c r="DL434" s="78"/>
      <c r="DM434" s="78"/>
      <c r="DN434" s="78"/>
      <c r="DO434" s="78"/>
      <c r="DP434" s="78"/>
      <c r="DQ434" s="78"/>
      <c r="DR434" s="78"/>
      <c r="DS434" s="78"/>
      <c r="DT434" s="78"/>
      <c r="DU434" s="78"/>
      <c r="DV434" s="78"/>
      <c r="DW434" s="78"/>
      <c r="DX434" s="78"/>
      <c r="DY434" s="78"/>
      <c r="DZ434" s="78"/>
      <c r="EA434" s="78"/>
      <c r="EB434" s="78"/>
      <c r="EC434" s="78"/>
      <c r="ED434" s="78"/>
      <c r="EE434" s="78"/>
      <c r="EF434" s="78"/>
    </row>
    <row r="435" spans="1:136" s="77" customFormat="1" ht="20" customHeight="1">
      <c r="A435" s="48">
        <v>39</v>
      </c>
      <c r="B435" s="50" t="s">
        <v>485</v>
      </c>
      <c r="C435" s="50">
        <v>2025</v>
      </c>
      <c r="D435" s="49"/>
      <c r="E435" s="51">
        <v>46140</v>
      </c>
      <c r="F435" s="49" t="s">
        <v>20</v>
      </c>
      <c r="G435" s="49" t="s">
        <v>25</v>
      </c>
      <c r="H435" s="52" t="s">
        <v>405</v>
      </c>
      <c r="I435" s="52" t="s">
        <v>405</v>
      </c>
      <c r="J435" s="52" t="s">
        <v>405</v>
      </c>
      <c r="K435" s="52" t="s">
        <v>405</v>
      </c>
      <c r="L435" s="52" t="s">
        <v>405</v>
      </c>
      <c r="M435" s="52" t="s">
        <v>405</v>
      </c>
      <c r="N435" s="52" t="s">
        <v>405</v>
      </c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  <c r="CD435" s="78"/>
      <c r="CE435" s="78"/>
      <c r="CF435" s="78"/>
      <c r="CG435" s="78"/>
      <c r="CH435" s="78"/>
      <c r="CI435" s="78"/>
      <c r="CJ435" s="78"/>
      <c r="CK435" s="78"/>
      <c r="CL435" s="78"/>
      <c r="CM435" s="78"/>
      <c r="CN435" s="78"/>
      <c r="CO435" s="78"/>
      <c r="CP435" s="78"/>
      <c r="CQ435" s="78"/>
      <c r="CR435" s="78"/>
      <c r="CS435" s="78"/>
      <c r="CT435" s="78"/>
      <c r="CU435" s="78"/>
      <c r="CV435" s="78"/>
      <c r="CW435" s="78"/>
      <c r="CX435" s="78"/>
      <c r="CY435" s="78"/>
      <c r="CZ435" s="78"/>
      <c r="DA435" s="78"/>
      <c r="DB435" s="78"/>
      <c r="DC435" s="78"/>
      <c r="DD435" s="78"/>
      <c r="DE435" s="78"/>
      <c r="DF435" s="78"/>
      <c r="DG435" s="78"/>
      <c r="DH435" s="78"/>
      <c r="DI435" s="78"/>
      <c r="DJ435" s="78"/>
      <c r="DK435" s="78"/>
      <c r="DL435" s="78"/>
      <c r="DM435" s="78"/>
      <c r="DN435" s="78"/>
      <c r="DO435" s="78"/>
      <c r="DP435" s="78"/>
      <c r="DQ435" s="78"/>
      <c r="DR435" s="78"/>
      <c r="DS435" s="78"/>
      <c r="DT435" s="78"/>
      <c r="DU435" s="78"/>
      <c r="DV435" s="78"/>
      <c r="DW435" s="78"/>
      <c r="DX435" s="78"/>
      <c r="DY435" s="78"/>
      <c r="DZ435" s="78"/>
      <c r="EA435" s="78"/>
      <c r="EB435" s="78"/>
      <c r="EC435" s="78"/>
      <c r="ED435" s="78"/>
      <c r="EE435" s="78"/>
      <c r="EF435" s="78"/>
    </row>
    <row r="436" spans="1:136" s="77" customFormat="1" ht="20" customHeight="1">
      <c r="A436" s="48">
        <v>39</v>
      </c>
      <c r="B436" s="50" t="s">
        <v>486</v>
      </c>
      <c r="C436" s="50">
        <v>2025</v>
      </c>
      <c r="D436" s="49" t="s">
        <v>19</v>
      </c>
      <c r="E436" s="51">
        <v>46142</v>
      </c>
      <c r="F436" s="49" t="s">
        <v>20</v>
      </c>
      <c r="G436" s="49" t="s">
        <v>25</v>
      </c>
      <c r="H436" s="52">
        <v>50</v>
      </c>
      <c r="I436" s="52">
        <v>50</v>
      </c>
      <c r="J436" s="52">
        <v>10</v>
      </c>
      <c r="K436" s="52">
        <v>15</v>
      </c>
      <c r="L436" s="52">
        <v>51</v>
      </c>
      <c r="M436" s="52">
        <v>188</v>
      </c>
      <c r="N436" s="52">
        <v>295</v>
      </c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  <c r="CD436" s="78"/>
      <c r="CE436" s="78"/>
      <c r="CF436" s="78"/>
      <c r="CG436" s="78"/>
      <c r="CH436" s="78"/>
      <c r="CI436" s="78"/>
      <c r="CJ436" s="78"/>
      <c r="CK436" s="78"/>
      <c r="CL436" s="78"/>
      <c r="CM436" s="78"/>
      <c r="CN436" s="78"/>
      <c r="CO436" s="78"/>
      <c r="CP436" s="78"/>
      <c r="CQ436" s="78"/>
      <c r="CR436" s="78"/>
      <c r="CS436" s="78"/>
      <c r="CT436" s="78"/>
      <c r="CU436" s="78"/>
      <c r="CV436" s="78"/>
      <c r="CW436" s="78"/>
      <c r="CX436" s="78"/>
      <c r="CY436" s="78"/>
      <c r="CZ436" s="78"/>
      <c r="DA436" s="78"/>
      <c r="DB436" s="78"/>
      <c r="DC436" s="78"/>
      <c r="DD436" s="78"/>
      <c r="DE436" s="78"/>
      <c r="DF436" s="78"/>
      <c r="DG436" s="78"/>
      <c r="DH436" s="78"/>
      <c r="DI436" s="78"/>
      <c r="DJ436" s="78"/>
      <c r="DK436" s="78"/>
      <c r="DL436" s="78"/>
      <c r="DM436" s="78"/>
      <c r="DN436" s="78"/>
      <c r="DO436" s="78"/>
      <c r="DP436" s="78"/>
      <c r="DQ436" s="78"/>
      <c r="DR436" s="78"/>
      <c r="DS436" s="78"/>
      <c r="DT436" s="78"/>
      <c r="DU436" s="78"/>
      <c r="DV436" s="78"/>
      <c r="DW436" s="78"/>
      <c r="DX436" s="78"/>
      <c r="DY436" s="78"/>
      <c r="DZ436" s="78"/>
      <c r="EA436" s="78"/>
      <c r="EB436" s="78"/>
      <c r="EC436" s="78"/>
      <c r="ED436" s="78"/>
      <c r="EE436" s="78"/>
      <c r="EF436" s="78"/>
    </row>
    <row r="437" spans="1:136" s="77" customFormat="1" ht="20" customHeight="1">
      <c r="A437" s="48">
        <v>39</v>
      </c>
      <c r="B437" s="50" t="s">
        <v>487</v>
      </c>
      <c r="C437" s="50">
        <v>2025</v>
      </c>
      <c r="D437" s="49" t="s">
        <v>227</v>
      </c>
      <c r="E437" s="51">
        <v>46158</v>
      </c>
      <c r="F437" s="49" t="s">
        <v>20</v>
      </c>
      <c r="G437" s="49" t="s">
        <v>25</v>
      </c>
      <c r="H437" s="52">
        <v>25</v>
      </c>
      <c r="I437" s="52">
        <v>15</v>
      </c>
      <c r="J437" s="52">
        <v>85</v>
      </c>
      <c r="K437" s="52">
        <v>15</v>
      </c>
      <c r="L437" s="52">
        <v>65</v>
      </c>
      <c r="M437" s="52">
        <v>128</v>
      </c>
      <c r="N437" s="52">
        <v>231</v>
      </c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  <c r="CD437" s="78"/>
      <c r="CE437" s="78"/>
      <c r="CF437" s="78"/>
      <c r="CG437" s="78"/>
      <c r="CH437" s="78"/>
      <c r="CI437" s="78"/>
      <c r="CJ437" s="78"/>
      <c r="CK437" s="78"/>
      <c r="CL437" s="78"/>
      <c r="CM437" s="78"/>
      <c r="CN437" s="78"/>
      <c r="CO437" s="78"/>
      <c r="CP437" s="78"/>
      <c r="CQ437" s="78"/>
      <c r="CR437" s="78"/>
      <c r="CS437" s="78"/>
      <c r="CT437" s="78"/>
      <c r="CU437" s="78"/>
      <c r="CV437" s="78"/>
      <c r="CW437" s="78"/>
      <c r="CX437" s="78"/>
      <c r="CY437" s="78"/>
      <c r="CZ437" s="78"/>
      <c r="DA437" s="78"/>
      <c r="DB437" s="78"/>
      <c r="DC437" s="78"/>
      <c r="DD437" s="78"/>
      <c r="DE437" s="78"/>
      <c r="DF437" s="78"/>
      <c r="DG437" s="78"/>
      <c r="DH437" s="78"/>
      <c r="DI437" s="78"/>
      <c r="DJ437" s="78"/>
      <c r="DK437" s="78"/>
      <c r="DL437" s="78"/>
      <c r="DM437" s="78"/>
      <c r="DN437" s="78"/>
      <c r="DO437" s="78"/>
      <c r="DP437" s="78"/>
      <c r="DQ437" s="78"/>
      <c r="DR437" s="78"/>
      <c r="DS437" s="78"/>
      <c r="DT437" s="78"/>
      <c r="DU437" s="78"/>
      <c r="DV437" s="78"/>
      <c r="DW437" s="78"/>
      <c r="DX437" s="78"/>
      <c r="DY437" s="78"/>
      <c r="DZ437" s="78"/>
      <c r="EA437" s="78"/>
      <c r="EB437" s="78"/>
      <c r="EC437" s="78"/>
      <c r="ED437" s="78"/>
      <c r="EE437" s="78"/>
      <c r="EF437" s="78"/>
    </row>
    <row r="438" spans="1:136" s="77" customFormat="1" ht="20" customHeight="1">
      <c r="A438" s="48">
        <v>39</v>
      </c>
      <c r="B438" s="50" t="s">
        <v>488</v>
      </c>
      <c r="C438" s="50">
        <v>2025</v>
      </c>
      <c r="D438" s="49" t="s">
        <v>489</v>
      </c>
      <c r="E438" s="51">
        <v>46139</v>
      </c>
      <c r="F438" s="49" t="s">
        <v>20</v>
      </c>
      <c r="G438" s="49" t="s">
        <v>25</v>
      </c>
      <c r="H438" s="52">
        <v>10</v>
      </c>
      <c r="I438" s="52">
        <v>35</v>
      </c>
      <c r="J438" s="52">
        <v>25</v>
      </c>
      <c r="K438" s="52">
        <v>10</v>
      </c>
      <c r="L438" s="52">
        <v>59</v>
      </c>
      <c r="M438" s="52">
        <v>159</v>
      </c>
      <c r="N438" s="52">
        <v>265</v>
      </c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  <c r="CD438" s="78"/>
      <c r="CE438" s="78"/>
      <c r="CF438" s="78"/>
      <c r="CG438" s="78"/>
      <c r="CH438" s="78"/>
      <c r="CI438" s="78"/>
      <c r="CJ438" s="78"/>
      <c r="CK438" s="78"/>
      <c r="CL438" s="78"/>
      <c r="CM438" s="78"/>
      <c r="CN438" s="78"/>
      <c r="CO438" s="78"/>
      <c r="CP438" s="78"/>
      <c r="CQ438" s="78"/>
      <c r="CR438" s="78"/>
      <c r="CS438" s="78"/>
      <c r="CT438" s="78"/>
      <c r="CU438" s="78"/>
      <c r="CV438" s="78"/>
      <c r="CW438" s="78"/>
      <c r="CX438" s="78"/>
      <c r="CY438" s="78"/>
      <c r="CZ438" s="78"/>
      <c r="DA438" s="78"/>
      <c r="DB438" s="78"/>
      <c r="DC438" s="78"/>
      <c r="DD438" s="78"/>
      <c r="DE438" s="78"/>
      <c r="DF438" s="78"/>
      <c r="DG438" s="78"/>
      <c r="DH438" s="78"/>
      <c r="DI438" s="78"/>
      <c r="DJ438" s="78"/>
      <c r="DK438" s="78"/>
      <c r="DL438" s="78"/>
      <c r="DM438" s="78"/>
      <c r="DN438" s="78"/>
      <c r="DO438" s="78"/>
      <c r="DP438" s="78"/>
      <c r="DQ438" s="78"/>
      <c r="DR438" s="78"/>
      <c r="DS438" s="78"/>
      <c r="DT438" s="78"/>
      <c r="DU438" s="78"/>
      <c r="DV438" s="78"/>
      <c r="DW438" s="78"/>
      <c r="DX438" s="78"/>
      <c r="DY438" s="78"/>
      <c r="DZ438" s="78"/>
      <c r="EA438" s="78"/>
      <c r="EB438" s="78"/>
      <c r="EC438" s="78"/>
      <c r="ED438" s="78"/>
      <c r="EE438" s="78"/>
      <c r="EF438" s="78"/>
    </row>
    <row r="439" spans="1:136" s="5" customFormat="1" ht="20" customHeight="1">
      <c r="A439" s="48">
        <v>39</v>
      </c>
      <c r="B439" s="50" t="s">
        <v>490</v>
      </c>
      <c r="C439" s="50">
        <v>2025</v>
      </c>
      <c r="D439" s="49" t="s">
        <v>216</v>
      </c>
      <c r="E439" s="51">
        <v>46158</v>
      </c>
      <c r="F439" s="49" t="s">
        <v>20</v>
      </c>
      <c r="G439" s="49" t="s">
        <v>25</v>
      </c>
      <c r="H439" s="52">
        <v>15</v>
      </c>
      <c r="I439" s="52">
        <v>15</v>
      </c>
      <c r="J439" s="52">
        <v>45</v>
      </c>
      <c r="K439" s="52">
        <v>30</v>
      </c>
      <c r="L439" s="52">
        <v>43</v>
      </c>
      <c r="M439" s="52">
        <v>155</v>
      </c>
      <c r="N439" s="52">
        <v>244</v>
      </c>
      <c r="O439" s="47"/>
      <c r="P439" s="47"/>
      <c r="Q439" s="47"/>
    </row>
    <row r="440" spans="1:136" ht="20" customHeight="1">
      <c r="A440" s="48">
        <v>39</v>
      </c>
      <c r="B440" s="50" t="s">
        <v>491</v>
      </c>
      <c r="C440" s="50">
        <v>2025</v>
      </c>
      <c r="D440" s="49"/>
      <c r="E440" s="51">
        <v>46161</v>
      </c>
      <c r="F440" s="49" t="s">
        <v>20</v>
      </c>
      <c r="G440" s="49" t="s">
        <v>21</v>
      </c>
      <c r="H440" s="52" t="s">
        <v>405</v>
      </c>
      <c r="I440" s="52" t="s">
        <v>405</v>
      </c>
      <c r="J440" s="52" t="s">
        <v>405</v>
      </c>
      <c r="K440" s="52" t="s">
        <v>405</v>
      </c>
      <c r="L440" s="52" t="s">
        <v>405</v>
      </c>
      <c r="M440" s="52" t="s">
        <v>405</v>
      </c>
      <c r="N440" s="52" t="s">
        <v>405</v>
      </c>
      <c r="S440" s="78"/>
    </row>
    <row r="441" spans="1:136" s="80" customFormat="1" ht="20" customHeight="1">
      <c r="A441" s="48">
        <v>39</v>
      </c>
      <c r="B441" s="50" t="s">
        <v>492</v>
      </c>
      <c r="C441" s="50">
        <v>2025</v>
      </c>
      <c r="D441" s="49" t="s">
        <v>227</v>
      </c>
      <c r="E441" s="51">
        <v>46140</v>
      </c>
      <c r="F441" s="49" t="s">
        <v>20</v>
      </c>
      <c r="G441" s="49" t="s">
        <v>25</v>
      </c>
      <c r="H441" s="52">
        <v>55</v>
      </c>
      <c r="I441" s="52">
        <v>20</v>
      </c>
      <c r="J441" s="52">
        <v>55</v>
      </c>
      <c r="K441" s="52">
        <v>15</v>
      </c>
      <c r="L441" s="52">
        <v>55</v>
      </c>
      <c r="M441" s="52">
        <v>142</v>
      </c>
      <c r="N441" s="52">
        <v>239</v>
      </c>
      <c r="O441" s="79"/>
      <c r="P441" s="79"/>
      <c r="Q441" s="79"/>
      <c r="R441" s="79"/>
    </row>
    <row r="442" spans="1:136" s="69" customFormat="1" ht="20" customHeight="1">
      <c r="A442" s="53">
        <f>COUNT(A432:A441)</f>
        <v>9</v>
      </c>
      <c r="B442" s="54" t="s">
        <v>28</v>
      </c>
      <c r="C442" s="54"/>
      <c r="D442" s="55"/>
      <c r="E442" s="56"/>
      <c r="F442" s="55"/>
      <c r="G442" s="56"/>
      <c r="H442" s="57"/>
      <c r="I442" s="58"/>
      <c r="J442" s="57"/>
      <c r="K442" s="59"/>
      <c r="L442" s="59"/>
      <c r="M442" s="60" t="s">
        <v>29</v>
      </c>
      <c r="N442" s="61">
        <f>AVERAGE(N432:N441)</f>
        <v>254.66666666666666</v>
      </c>
      <c r="O442" s="75"/>
      <c r="P442" s="73"/>
      <c r="Q442" s="73"/>
      <c r="R442" s="73"/>
      <c r="S442" s="73"/>
    </row>
    <row r="443" spans="1:136" s="5" customFormat="1" ht="20" customHeight="1">
      <c r="A443" s="76"/>
      <c r="B443" s="40"/>
      <c r="C443" s="40"/>
      <c r="D443" s="41"/>
      <c r="E443" s="43"/>
      <c r="F443" s="41"/>
      <c r="G443" s="43"/>
      <c r="H443" s="44"/>
      <c r="I443" s="45"/>
      <c r="J443" s="44"/>
      <c r="K443" s="45"/>
      <c r="L443" s="45"/>
      <c r="M443" s="45"/>
      <c r="N443" s="45"/>
      <c r="O443" s="46"/>
      <c r="P443" s="47"/>
      <c r="Q443" s="47"/>
      <c r="R443" s="47"/>
      <c r="S443" s="47"/>
    </row>
    <row r="444" spans="1:136" s="77" customFormat="1" ht="20" customHeight="1">
      <c r="A444" s="48">
        <v>40</v>
      </c>
      <c r="B444" s="50" t="s">
        <v>493</v>
      </c>
      <c r="C444" s="50">
        <v>2025</v>
      </c>
      <c r="D444" s="49" t="s">
        <v>218</v>
      </c>
      <c r="E444" s="51">
        <v>46140</v>
      </c>
      <c r="F444" s="49" t="s">
        <v>20</v>
      </c>
      <c r="G444" s="49" t="s">
        <v>21</v>
      </c>
      <c r="H444" s="52">
        <v>60</v>
      </c>
      <c r="I444" s="52">
        <v>45</v>
      </c>
      <c r="J444" s="52">
        <v>80</v>
      </c>
      <c r="K444" s="52">
        <v>15</v>
      </c>
      <c r="L444" s="52">
        <v>28</v>
      </c>
      <c r="M444" s="52">
        <v>121</v>
      </c>
      <c r="N444" s="52">
        <v>185</v>
      </c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  <c r="CD444" s="78"/>
      <c r="CE444" s="78"/>
      <c r="CF444" s="78"/>
      <c r="CG444" s="78"/>
      <c r="CH444" s="78"/>
      <c r="CI444" s="78"/>
      <c r="CJ444" s="78"/>
      <c r="CK444" s="78"/>
      <c r="CL444" s="78"/>
      <c r="CM444" s="78"/>
      <c r="CN444" s="78"/>
      <c r="CO444" s="78"/>
      <c r="CP444" s="78"/>
      <c r="CQ444" s="78"/>
      <c r="CR444" s="78"/>
      <c r="CS444" s="78"/>
      <c r="CT444" s="78"/>
      <c r="CU444" s="78"/>
      <c r="CV444" s="78"/>
      <c r="CW444" s="78"/>
      <c r="CX444" s="78"/>
      <c r="CY444" s="78"/>
      <c r="CZ444" s="78"/>
      <c r="DA444" s="78"/>
      <c r="DB444" s="78"/>
      <c r="DC444" s="78"/>
      <c r="DD444" s="78"/>
      <c r="DE444" s="78"/>
      <c r="DF444" s="78"/>
      <c r="DG444" s="78"/>
      <c r="DH444" s="78"/>
      <c r="DI444" s="78"/>
      <c r="DJ444" s="78"/>
      <c r="DK444" s="78"/>
      <c r="DL444" s="78"/>
      <c r="DM444" s="78"/>
      <c r="DN444" s="78"/>
      <c r="DO444" s="78"/>
      <c r="DP444" s="78"/>
      <c r="DQ444" s="78"/>
      <c r="DR444" s="78"/>
      <c r="DS444" s="78"/>
      <c r="DT444" s="78"/>
      <c r="DU444" s="78"/>
      <c r="DV444" s="78"/>
      <c r="DW444" s="78"/>
      <c r="DX444" s="78"/>
      <c r="DY444" s="78"/>
      <c r="DZ444" s="78"/>
      <c r="EA444" s="78"/>
      <c r="EB444" s="78"/>
      <c r="EC444" s="78"/>
      <c r="ED444" s="78"/>
      <c r="EE444" s="78"/>
      <c r="EF444" s="78"/>
    </row>
    <row r="445" spans="1:136" s="77" customFormat="1" ht="20" customHeight="1">
      <c r="A445" s="48">
        <v>40</v>
      </c>
      <c r="B445" s="50" t="s">
        <v>494</v>
      </c>
      <c r="C445" s="50">
        <v>2025</v>
      </c>
      <c r="D445" s="49"/>
      <c r="E445" s="51">
        <v>46166</v>
      </c>
      <c r="F445" s="49" t="s">
        <v>20</v>
      </c>
      <c r="G445" s="49"/>
      <c r="H445" s="52" t="s">
        <v>405</v>
      </c>
      <c r="I445" s="52" t="s">
        <v>405</v>
      </c>
      <c r="J445" s="52" t="s">
        <v>405</v>
      </c>
      <c r="K445" s="52" t="s">
        <v>405</v>
      </c>
      <c r="L445" s="52" t="s">
        <v>405</v>
      </c>
      <c r="M445" s="52" t="s">
        <v>405</v>
      </c>
      <c r="N445" s="52" t="s">
        <v>405</v>
      </c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  <c r="CD445" s="78"/>
      <c r="CE445" s="78"/>
      <c r="CF445" s="78"/>
      <c r="CG445" s="78"/>
      <c r="CH445" s="78"/>
      <c r="CI445" s="78"/>
      <c r="CJ445" s="78"/>
      <c r="CK445" s="78"/>
      <c r="CL445" s="78"/>
      <c r="CM445" s="78"/>
      <c r="CN445" s="78"/>
      <c r="CO445" s="78"/>
      <c r="CP445" s="78"/>
      <c r="CQ445" s="78"/>
      <c r="CR445" s="78"/>
      <c r="CS445" s="78"/>
      <c r="CT445" s="78"/>
      <c r="CU445" s="78"/>
      <c r="CV445" s="78"/>
      <c r="CW445" s="78"/>
      <c r="CX445" s="78"/>
      <c r="CY445" s="78"/>
      <c r="CZ445" s="78"/>
      <c r="DA445" s="78"/>
      <c r="DB445" s="78"/>
      <c r="DC445" s="78"/>
      <c r="DD445" s="78"/>
      <c r="DE445" s="78"/>
      <c r="DF445" s="78"/>
      <c r="DG445" s="78"/>
      <c r="DH445" s="78"/>
      <c r="DI445" s="78"/>
      <c r="DJ445" s="78"/>
      <c r="DK445" s="78"/>
      <c r="DL445" s="78"/>
      <c r="DM445" s="78"/>
      <c r="DN445" s="78"/>
      <c r="DO445" s="78"/>
      <c r="DP445" s="78"/>
      <c r="DQ445" s="78"/>
      <c r="DR445" s="78"/>
      <c r="DS445" s="78"/>
      <c r="DT445" s="78"/>
      <c r="DU445" s="78"/>
      <c r="DV445" s="78"/>
      <c r="DW445" s="78"/>
      <c r="DX445" s="78"/>
      <c r="DY445" s="78"/>
      <c r="DZ445" s="78"/>
      <c r="EA445" s="78"/>
      <c r="EB445" s="78"/>
      <c r="EC445" s="78"/>
      <c r="ED445" s="78"/>
      <c r="EE445" s="78"/>
      <c r="EF445" s="78"/>
    </row>
    <row r="446" spans="1:136" s="77" customFormat="1" ht="20" customHeight="1">
      <c r="A446" s="48">
        <v>40</v>
      </c>
      <c r="B446" s="50" t="s">
        <v>495</v>
      </c>
      <c r="C446" s="50">
        <v>2025</v>
      </c>
      <c r="D446" s="49"/>
      <c r="E446" s="51">
        <v>46140</v>
      </c>
      <c r="F446" s="49" t="s">
        <v>20</v>
      </c>
      <c r="G446" s="49" t="s">
        <v>25</v>
      </c>
      <c r="H446" s="52" t="s">
        <v>405</v>
      </c>
      <c r="I446" s="52" t="s">
        <v>405</v>
      </c>
      <c r="J446" s="52" t="s">
        <v>405</v>
      </c>
      <c r="K446" s="52" t="s">
        <v>405</v>
      </c>
      <c r="L446" s="52" t="s">
        <v>405</v>
      </c>
      <c r="M446" s="52" t="s">
        <v>405</v>
      </c>
      <c r="N446" s="52" t="s">
        <v>405</v>
      </c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  <c r="CD446" s="78"/>
      <c r="CE446" s="78"/>
      <c r="CF446" s="78"/>
      <c r="CG446" s="78"/>
      <c r="CH446" s="78"/>
      <c r="CI446" s="78"/>
      <c r="CJ446" s="78"/>
      <c r="CK446" s="78"/>
      <c r="CL446" s="78"/>
      <c r="CM446" s="78"/>
      <c r="CN446" s="78"/>
      <c r="CO446" s="78"/>
      <c r="CP446" s="78"/>
      <c r="CQ446" s="78"/>
      <c r="CR446" s="78"/>
      <c r="CS446" s="78"/>
      <c r="CT446" s="78"/>
      <c r="CU446" s="78"/>
      <c r="CV446" s="78"/>
      <c r="CW446" s="78"/>
      <c r="CX446" s="78"/>
      <c r="CY446" s="78"/>
      <c r="CZ446" s="78"/>
      <c r="DA446" s="78"/>
      <c r="DB446" s="78"/>
      <c r="DC446" s="78"/>
      <c r="DD446" s="78"/>
      <c r="DE446" s="78"/>
      <c r="DF446" s="78"/>
      <c r="DG446" s="78"/>
      <c r="DH446" s="78"/>
      <c r="DI446" s="78"/>
      <c r="DJ446" s="78"/>
      <c r="DK446" s="78"/>
      <c r="DL446" s="78"/>
      <c r="DM446" s="78"/>
      <c r="DN446" s="78"/>
      <c r="DO446" s="78"/>
      <c r="DP446" s="78"/>
      <c r="DQ446" s="78"/>
      <c r="DR446" s="78"/>
      <c r="DS446" s="78"/>
      <c r="DT446" s="78"/>
      <c r="DU446" s="78"/>
      <c r="DV446" s="78"/>
      <c r="DW446" s="78"/>
      <c r="DX446" s="78"/>
      <c r="DY446" s="78"/>
      <c r="DZ446" s="78"/>
      <c r="EA446" s="78"/>
      <c r="EB446" s="78"/>
      <c r="EC446" s="78"/>
      <c r="ED446" s="78"/>
      <c r="EE446" s="78"/>
      <c r="EF446" s="78"/>
    </row>
    <row r="447" spans="1:136" s="77" customFormat="1" ht="20" customHeight="1">
      <c r="A447" s="48">
        <v>40</v>
      </c>
      <c r="B447" s="50" t="s">
        <v>496</v>
      </c>
      <c r="C447" s="50">
        <v>2025</v>
      </c>
      <c r="D447" s="49"/>
      <c r="E447" s="51">
        <v>46139</v>
      </c>
      <c r="F447" s="49" t="s">
        <v>20</v>
      </c>
      <c r="G447" s="49" t="s">
        <v>21</v>
      </c>
      <c r="H447" s="52" t="s">
        <v>405</v>
      </c>
      <c r="I447" s="52" t="s">
        <v>405</v>
      </c>
      <c r="J447" s="52" t="s">
        <v>405</v>
      </c>
      <c r="K447" s="52" t="s">
        <v>405</v>
      </c>
      <c r="L447" s="52" t="s">
        <v>405</v>
      </c>
      <c r="M447" s="52" t="s">
        <v>405</v>
      </c>
      <c r="N447" s="52" t="s">
        <v>405</v>
      </c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  <c r="CD447" s="78"/>
      <c r="CE447" s="78"/>
      <c r="CF447" s="78"/>
      <c r="CG447" s="78"/>
      <c r="CH447" s="78"/>
      <c r="CI447" s="78"/>
      <c r="CJ447" s="78"/>
      <c r="CK447" s="78"/>
      <c r="CL447" s="78"/>
      <c r="CM447" s="78"/>
      <c r="CN447" s="78"/>
      <c r="CO447" s="78"/>
      <c r="CP447" s="78"/>
      <c r="CQ447" s="78"/>
      <c r="CR447" s="78"/>
      <c r="CS447" s="78"/>
      <c r="CT447" s="78"/>
      <c r="CU447" s="78"/>
      <c r="CV447" s="78"/>
      <c r="CW447" s="78"/>
      <c r="CX447" s="78"/>
      <c r="CY447" s="78"/>
      <c r="CZ447" s="78"/>
      <c r="DA447" s="78"/>
      <c r="DB447" s="78"/>
      <c r="DC447" s="78"/>
      <c r="DD447" s="78"/>
      <c r="DE447" s="78"/>
      <c r="DF447" s="78"/>
      <c r="DG447" s="78"/>
      <c r="DH447" s="78"/>
      <c r="DI447" s="78"/>
      <c r="DJ447" s="78"/>
      <c r="DK447" s="78"/>
      <c r="DL447" s="78"/>
      <c r="DM447" s="78"/>
      <c r="DN447" s="78"/>
      <c r="DO447" s="78"/>
      <c r="DP447" s="78"/>
      <c r="DQ447" s="78"/>
      <c r="DR447" s="78"/>
      <c r="DS447" s="78"/>
      <c r="DT447" s="78"/>
      <c r="DU447" s="78"/>
      <c r="DV447" s="78"/>
      <c r="DW447" s="78"/>
      <c r="DX447" s="78"/>
      <c r="DY447" s="78"/>
      <c r="DZ447" s="78"/>
      <c r="EA447" s="78"/>
      <c r="EB447" s="78"/>
      <c r="EC447" s="78"/>
      <c r="ED447" s="78"/>
      <c r="EE447" s="78"/>
      <c r="EF447" s="78"/>
    </row>
    <row r="448" spans="1:136" s="5" customFormat="1" ht="20" customHeight="1">
      <c r="A448" s="48">
        <v>40</v>
      </c>
      <c r="B448" s="50" t="s">
        <v>497</v>
      </c>
      <c r="C448" s="50">
        <v>2025</v>
      </c>
      <c r="D448" s="49" t="s">
        <v>498</v>
      </c>
      <c r="E448" s="51">
        <v>46139</v>
      </c>
      <c r="F448" s="49" t="s">
        <v>20</v>
      </c>
      <c r="G448" s="49" t="s">
        <v>21</v>
      </c>
      <c r="H448" s="52">
        <v>20</v>
      </c>
      <c r="I448" s="52">
        <v>25</v>
      </c>
      <c r="J448" s="52">
        <v>10</v>
      </c>
      <c r="K448" s="52">
        <v>40</v>
      </c>
      <c r="L448" s="52">
        <v>41</v>
      </c>
      <c r="M448" s="52">
        <v>163</v>
      </c>
      <c r="N448" s="52">
        <v>252</v>
      </c>
      <c r="O448" s="47"/>
      <c r="P448" s="47"/>
      <c r="Q448" s="47"/>
    </row>
    <row r="449" spans="1:136" ht="20" customHeight="1">
      <c r="A449" s="48">
        <v>40</v>
      </c>
      <c r="B449" s="50" t="s">
        <v>499</v>
      </c>
      <c r="C449" s="50">
        <v>2025</v>
      </c>
      <c r="D449" s="49"/>
      <c r="E449" s="51">
        <v>46162</v>
      </c>
      <c r="F449" s="49" t="s">
        <v>20</v>
      </c>
      <c r="G449" s="49" t="s">
        <v>25</v>
      </c>
      <c r="H449" s="52" t="s">
        <v>405</v>
      </c>
      <c r="I449" s="52" t="s">
        <v>405</v>
      </c>
      <c r="J449" s="52" t="s">
        <v>405</v>
      </c>
      <c r="K449" s="52" t="s">
        <v>405</v>
      </c>
      <c r="L449" s="52" t="s">
        <v>405</v>
      </c>
      <c r="M449" s="52" t="s">
        <v>405</v>
      </c>
      <c r="N449" s="52" t="s">
        <v>405</v>
      </c>
      <c r="S449" s="78"/>
    </row>
    <row r="450" spans="1:136" s="80" customFormat="1" ht="20" customHeight="1">
      <c r="A450" s="48">
        <v>40</v>
      </c>
      <c r="B450" s="50" t="s">
        <v>500</v>
      </c>
      <c r="C450" s="50">
        <v>2025</v>
      </c>
      <c r="D450" s="49" t="s">
        <v>227</v>
      </c>
      <c r="E450" s="51">
        <v>46160</v>
      </c>
      <c r="F450" s="49" t="s">
        <v>20</v>
      </c>
      <c r="G450" s="49" t="s">
        <v>25</v>
      </c>
      <c r="H450" s="52">
        <v>55</v>
      </c>
      <c r="I450" s="52">
        <v>35</v>
      </c>
      <c r="J450" s="52">
        <v>25</v>
      </c>
      <c r="K450" s="52">
        <v>20</v>
      </c>
      <c r="L450" s="52">
        <v>101</v>
      </c>
      <c r="M450" s="52">
        <v>153</v>
      </c>
      <c r="N450" s="52">
        <v>299</v>
      </c>
      <c r="O450" s="79"/>
      <c r="P450" s="79"/>
      <c r="Q450" s="79"/>
      <c r="R450" s="79"/>
    </row>
    <row r="451" spans="1:136" s="80" customFormat="1" ht="20" customHeight="1">
      <c r="A451" s="48">
        <v>40</v>
      </c>
      <c r="B451" s="50" t="s">
        <v>501</v>
      </c>
      <c r="C451" s="50">
        <v>2025</v>
      </c>
      <c r="D451" s="64" t="s">
        <v>502</v>
      </c>
      <c r="E451" s="51">
        <v>46165</v>
      </c>
      <c r="F451" s="49" t="s">
        <v>20</v>
      </c>
      <c r="G451" s="49" t="s">
        <v>25</v>
      </c>
      <c r="H451" s="52">
        <v>80</v>
      </c>
      <c r="I451" s="52">
        <v>70</v>
      </c>
      <c r="J451" s="52">
        <v>55</v>
      </c>
      <c r="K451" s="52">
        <v>90</v>
      </c>
      <c r="L451" s="52">
        <v>75</v>
      </c>
      <c r="M451" s="52">
        <v>80</v>
      </c>
      <c r="N451" s="52">
        <v>162</v>
      </c>
      <c r="O451" s="79"/>
      <c r="P451" s="79"/>
      <c r="Q451" s="79"/>
      <c r="R451" s="79"/>
    </row>
    <row r="452" spans="1:136" s="69" customFormat="1" ht="20" customHeight="1">
      <c r="A452" s="53">
        <f>COUNT(A444:A451)</f>
        <v>8</v>
      </c>
      <c r="B452" s="54" t="s">
        <v>28</v>
      </c>
      <c r="C452" s="54"/>
      <c r="D452" s="55"/>
      <c r="E452" s="56"/>
      <c r="F452" s="55"/>
      <c r="G452" s="56"/>
      <c r="H452" s="57"/>
      <c r="I452" s="58"/>
      <c r="J452" s="57"/>
      <c r="K452" s="59"/>
      <c r="L452" s="59"/>
      <c r="M452" s="60" t="s">
        <v>29</v>
      </c>
      <c r="N452" s="61">
        <f>AVERAGE(N443:N451)</f>
        <v>224.5</v>
      </c>
      <c r="O452" s="75"/>
      <c r="P452" s="73"/>
      <c r="Q452" s="73"/>
      <c r="R452" s="73"/>
      <c r="S452" s="73"/>
    </row>
    <row r="453" spans="1:136" s="5" customFormat="1" ht="20" customHeight="1">
      <c r="A453" s="76"/>
      <c r="B453" s="40"/>
      <c r="C453" s="40"/>
      <c r="D453" s="41"/>
      <c r="E453" s="43"/>
      <c r="F453" s="41"/>
      <c r="G453" s="43"/>
      <c r="H453" s="44"/>
      <c r="I453" s="45"/>
      <c r="J453" s="44"/>
      <c r="K453" s="45"/>
      <c r="L453" s="45"/>
      <c r="M453" s="45"/>
      <c r="N453" s="45"/>
      <c r="O453" s="46"/>
      <c r="P453" s="47"/>
      <c r="Q453" s="47"/>
      <c r="R453" s="47"/>
      <c r="S453" s="47"/>
    </row>
    <row r="454" spans="1:136" s="5" customFormat="1" ht="35" customHeight="1">
      <c r="B454" s="40"/>
      <c r="C454" s="40"/>
      <c r="D454" s="41"/>
      <c r="E454" s="42" t="s">
        <v>503</v>
      </c>
      <c r="F454" s="41"/>
      <c r="G454" s="43"/>
      <c r="H454" s="44"/>
      <c r="I454" s="45"/>
      <c r="J454" s="44"/>
      <c r="K454" s="45"/>
      <c r="L454" s="45"/>
      <c r="M454" s="45"/>
      <c r="N454" s="45"/>
      <c r="O454" s="46"/>
      <c r="P454" s="47"/>
      <c r="Q454" s="47"/>
      <c r="R454" s="47"/>
      <c r="S454" s="47"/>
    </row>
    <row r="455" spans="1:136" s="77" customFormat="1" ht="20" customHeight="1">
      <c r="A455" s="48">
        <v>50</v>
      </c>
      <c r="B455" s="49">
        <v>5019</v>
      </c>
      <c r="C455" s="49">
        <v>2025</v>
      </c>
      <c r="D455" s="49" t="s">
        <v>504</v>
      </c>
      <c r="E455" s="51">
        <v>46155</v>
      </c>
      <c r="F455" s="49" t="s">
        <v>505</v>
      </c>
      <c r="G455" s="84"/>
      <c r="H455" s="65">
        <v>2</v>
      </c>
      <c r="I455" s="65">
        <v>3</v>
      </c>
      <c r="J455" s="65">
        <v>1</v>
      </c>
      <c r="K455" s="65">
        <v>4</v>
      </c>
      <c r="L455" s="65">
        <v>54</v>
      </c>
      <c r="M455" s="65">
        <v>248</v>
      </c>
      <c r="N455" s="65">
        <v>376</v>
      </c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  <c r="CD455" s="78"/>
      <c r="CE455" s="78"/>
      <c r="CF455" s="78"/>
      <c r="CG455" s="78"/>
      <c r="CH455" s="78"/>
      <c r="CI455" s="78"/>
      <c r="CJ455" s="78"/>
      <c r="CK455" s="78"/>
      <c r="CL455" s="78"/>
      <c r="CM455" s="78"/>
      <c r="CN455" s="78"/>
      <c r="CO455" s="78"/>
      <c r="CP455" s="78"/>
      <c r="CQ455" s="78"/>
      <c r="CR455" s="78"/>
      <c r="CS455" s="78"/>
      <c r="CT455" s="78"/>
      <c r="CU455" s="78"/>
      <c r="CV455" s="78"/>
      <c r="CW455" s="78"/>
      <c r="CX455" s="78"/>
      <c r="CY455" s="78"/>
      <c r="CZ455" s="78"/>
      <c r="DA455" s="78"/>
      <c r="DB455" s="78"/>
      <c r="DC455" s="78"/>
      <c r="DD455" s="78"/>
      <c r="DE455" s="78"/>
      <c r="DF455" s="78"/>
      <c r="DG455" s="78"/>
      <c r="DH455" s="78"/>
      <c r="DI455" s="78"/>
      <c r="DJ455" s="78"/>
      <c r="DK455" s="78"/>
      <c r="DL455" s="78"/>
      <c r="DM455" s="78"/>
      <c r="DN455" s="78"/>
      <c r="DO455" s="78"/>
      <c r="DP455" s="78"/>
      <c r="DQ455" s="78"/>
      <c r="DR455" s="78"/>
      <c r="DS455" s="78"/>
      <c r="DT455" s="78"/>
      <c r="DU455" s="78"/>
      <c r="DV455" s="78"/>
      <c r="DW455" s="78"/>
      <c r="DX455" s="78"/>
      <c r="DY455" s="78"/>
      <c r="DZ455" s="78"/>
      <c r="EA455" s="78"/>
      <c r="EB455" s="78"/>
      <c r="EC455" s="78"/>
      <c r="ED455" s="78"/>
      <c r="EE455" s="78"/>
      <c r="EF455" s="78"/>
    </row>
    <row r="456" spans="1:136" s="77" customFormat="1" ht="20" customHeight="1">
      <c r="A456" s="48">
        <v>50</v>
      </c>
      <c r="B456" s="49">
        <v>5091</v>
      </c>
      <c r="C456" s="49">
        <v>2025</v>
      </c>
      <c r="D456" s="49" t="s">
        <v>506</v>
      </c>
      <c r="E456" s="51">
        <v>46155</v>
      </c>
      <c r="F456" s="49" t="s">
        <v>505</v>
      </c>
      <c r="G456" s="84"/>
      <c r="H456" s="65">
        <v>3</v>
      </c>
      <c r="I456" s="65">
        <v>1</v>
      </c>
      <c r="J456" s="65">
        <v>3</v>
      </c>
      <c r="K456" s="65">
        <v>1</v>
      </c>
      <c r="L456" s="65">
        <v>55</v>
      </c>
      <c r="M456" s="65">
        <v>245</v>
      </c>
      <c r="N456" s="65">
        <v>373</v>
      </c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  <c r="CD456" s="78"/>
      <c r="CE456" s="78"/>
      <c r="CF456" s="78"/>
      <c r="CG456" s="78"/>
      <c r="CH456" s="78"/>
      <c r="CI456" s="78"/>
      <c r="CJ456" s="78"/>
      <c r="CK456" s="78"/>
      <c r="CL456" s="78"/>
      <c r="CM456" s="78"/>
      <c r="CN456" s="78"/>
      <c r="CO456" s="78"/>
      <c r="CP456" s="78"/>
      <c r="CQ456" s="78"/>
      <c r="CR456" s="78"/>
      <c r="CS456" s="78"/>
      <c r="CT456" s="78"/>
      <c r="CU456" s="78"/>
      <c r="CV456" s="78"/>
      <c r="CW456" s="78"/>
      <c r="CX456" s="78"/>
      <c r="CY456" s="78"/>
      <c r="CZ456" s="78"/>
      <c r="DA456" s="78"/>
      <c r="DB456" s="78"/>
      <c r="DC456" s="78"/>
      <c r="DD456" s="78"/>
      <c r="DE456" s="78"/>
      <c r="DF456" s="78"/>
      <c r="DG456" s="78"/>
      <c r="DH456" s="78"/>
      <c r="DI456" s="78"/>
      <c r="DJ456" s="78"/>
      <c r="DK456" s="78"/>
      <c r="DL456" s="78"/>
      <c r="DM456" s="78"/>
      <c r="DN456" s="78"/>
      <c r="DO456" s="78"/>
      <c r="DP456" s="78"/>
      <c r="DQ456" s="78"/>
      <c r="DR456" s="78"/>
      <c r="DS456" s="78"/>
      <c r="DT456" s="78"/>
      <c r="DU456" s="78"/>
      <c r="DV456" s="78"/>
      <c r="DW456" s="78"/>
      <c r="DX456" s="78"/>
      <c r="DY456" s="78"/>
      <c r="DZ456" s="78"/>
      <c r="EA456" s="78"/>
      <c r="EB456" s="78"/>
      <c r="EC456" s="78"/>
      <c r="ED456" s="78"/>
      <c r="EE456" s="78"/>
      <c r="EF456" s="78"/>
    </row>
    <row r="457" spans="1:136" s="77" customFormat="1" ht="20" customHeight="1">
      <c r="A457" s="48">
        <v>50</v>
      </c>
      <c r="B457" s="49">
        <v>5021</v>
      </c>
      <c r="C457" s="49">
        <v>2025</v>
      </c>
      <c r="D457" s="49" t="s">
        <v>26</v>
      </c>
      <c r="E457" s="51">
        <v>46155</v>
      </c>
      <c r="F457" s="49" t="s">
        <v>505</v>
      </c>
      <c r="G457" s="84"/>
      <c r="H457" s="65">
        <v>3</v>
      </c>
      <c r="I457" s="65">
        <v>5</v>
      </c>
      <c r="J457" s="65">
        <v>2</v>
      </c>
      <c r="K457" s="65">
        <v>15</v>
      </c>
      <c r="L457" s="65">
        <v>92</v>
      </c>
      <c r="M457" s="65">
        <v>201</v>
      </c>
      <c r="N457" s="65">
        <v>353</v>
      </c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  <c r="CD457" s="78"/>
      <c r="CE457" s="78"/>
      <c r="CF457" s="78"/>
      <c r="CG457" s="78"/>
      <c r="CH457" s="78"/>
      <c r="CI457" s="78"/>
      <c r="CJ457" s="78"/>
      <c r="CK457" s="78"/>
      <c r="CL457" s="78"/>
      <c r="CM457" s="78"/>
      <c r="CN457" s="78"/>
      <c r="CO457" s="78"/>
      <c r="CP457" s="78"/>
      <c r="CQ457" s="78"/>
      <c r="CR457" s="78"/>
      <c r="CS457" s="78"/>
      <c r="CT457" s="78"/>
      <c r="CU457" s="78"/>
      <c r="CV457" s="78"/>
      <c r="CW457" s="78"/>
      <c r="CX457" s="78"/>
      <c r="CY457" s="78"/>
      <c r="CZ457" s="78"/>
      <c r="DA457" s="78"/>
      <c r="DB457" s="78"/>
      <c r="DC457" s="78"/>
      <c r="DD457" s="78"/>
      <c r="DE457" s="78"/>
      <c r="DF457" s="78"/>
      <c r="DG457" s="78"/>
      <c r="DH457" s="78"/>
      <c r="DI457" s="78"/>
      <c r="DJ457" s="78"/>
      <c r="DK457" s="78"/>
      <c r="DL457" s="78"/>
      <c r="DM457" s="78"/>
      <c r="DN457" s="78"/>
      <c r="DO457" s="78"/>
      <c r="DP457" s="78"/>
      <c r="DQ457" s="78"/>
      <c r="DR457" s="78"/>
      <c r="DS457" s="78"/>
      <c r="DT457" s="78"/>
      <c r="DU457" s="78"/>
      <c r="DV457" s="78"/>
      <c r="DW457" s="78"/>
      <c r="DX457" s="78"/>
      <c r="DY457" s="78"/>
      <c r="DZ457" s="78"/>
      <c r="EA457" s="78"/>
      <c r="EB457" s="78"/>
      <c r="EC457" s="78"/>
      <c r="ED457" s="78"/>
      <c r="EE457" s="78"/>
      <c r="EF457" s="78"/>
    </row>
    <row r="458" spans="1:136" s="77" customFormat="1" ht="20" customHeight="1">
      <c r="A458" s="48">
        <v>50</v>
      </c>
      <c r="B458" s="49">
        <v>5079</v>
      </c>
      <c r="C458" s="49">
        <v>2025</v>
      </c>
      <c r="D458" s="49" t="s">
        <v>26</v>
      </c>
      <c r="E458" s="51">
        <v>46155</v>
      </c>
      <c r="F458" s="49" t="s">
        <v>505</v>
      </c>
      <c r="G458" s="84"/>
      <c r="H458" s="65">
        <v>60</v>
      </c>
      <c r="I458" s="65">
        <v>15</v>
      </c>
      <c r="J458" s="65">
        <v>10</v>
      </c>
      <c r="K458" s="65">
        <v>15</v>
      </c>
      <c r="L458" s="65">
        <v>94</v>
      </c>
      <c r="M458" s="65">
        <v>185</v>
      </c>
      <c r="N458" s="65">
        <v>334</v>
      </c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  <c r="CD458" s="78"/>
      <c r="CE458" s="78"/>
      <c r="CF458" s="78"/>
      <c r="CG458" s="78"/>
      <c r="CH458" s="78"/>
      <c r="CI458" s="78"/>
      <c r="CJ458" s="78"/>
      <c r="CK458" s="78"/>
      <c r="CL458" s="78"/>
      <c r="CM458" s="78"/>
      <c r="CN458" s="78"/>
      <c r="CO458" s="78"/>
      <c r="CP458" s="78"/>
      <c r="CQ458" s="78"/>
      <c r="CR458" s="78"/>
      <c r="CS458" s="78"/>
      <c r="CT458" s="78"/>
      <c r="CU458" s="78"/>
      <c r="CV458" s="78"/>
      <c r="CW458" s="78"/>
      <c r="CX458" s="78"/>
      <c r="CY458" s="78"/>
      <c r="CZ458" s="78"/>
      <c r="DA458" s="78"/>
      <c r="DB458" s="78"/>
      <c r="DC458" s="78"/>
      <c r="DD458" s="78"/>
      <c r="DE458" s="78"/>
      <c r="DF458" s="78"/>
      <c r="DG458" s="78"/>
      <c r="DH458" s="78"/>
      <c r="DI458" s="78"/>
      <c r="DJ458" s="78"/>
      <c r="DK458" s="78"/>
      <c r="DL458" s="78"/>
      <c r="DM458" s="78"/>
      <c r="DN458" s="78"/>
      <c r="DO458" s="78"/>
      <c r="DP458" s="78"/>
      <c r="DQ458" s="78"/>
      <c r="DR458" s="78"/>
      <c r="DS458" s="78"/>
      <c r="DT458" s="78"/>
      <c r="DU458" s="78"/>
      <c r="DV458" s="78"/>
      <c r="DW458" s="78"/>
      <c r="DX458" s="78"/>
      <c r="DY458" s="78"/>
      <c r="DZ458" s="78"/>
      <c r="EA458" s="78"/>
      <c r="EB458" s="78"/>
      <c r="EC458" s="78"/>
      <c r="ED458" s="78"/>
      <c r="EE458" s="78"/>
      <c r="EF458" s="78"/>
    </row>
    <row r="459" spans="1:136" s="77" customFormat="1" ht="20" customHeight="1">
      <c r="A459" s="48">
        <v>50</v>
      </c>
      <c r="B459" s="49">
        <v>5039</v>
      </c>
      <c r="C459" s="49">
        <v>2025</v>
      </c>
      <c r="D459" s="49" t="s">
        <v>506</v>
      </c>
      <c r="E459" s="51">
        <v>46155</v>
      </c>
      <c r="F459" s="49" t="s">
        <v>505</v>
      </c>
      <c r="G459" s="84"/>
      <c r="H459" s="65">
        <v>10</v>
      </c>
      <c r="I459" s="65">
        <v>2</v>
      </c>
      <c r="J459" s="65">
        <v>2</v>
      </c>
      <c r="K459" s="65">
        <v>15</v>
      </c>
      <c r="L459" s="65">
        <v>47</v>
      </c>
      <c r="M459" s="65">
        <v>216</v>
      </c>
      <c r="N459" s="65">
        <v>327</v>
      </c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  <c r="CD459" s="78"/>
      <c r="CE459" s="78"/>
      <c r="CF459" s="78"/>
      <c r="CG459" s="78"/>
      <c r="CH459" s="78"/>
      <c r="CI459" s="78"/>
      <c r="CJ459" s="78"/>
      <c r="CK459" s="78"/>
      <c r="CL459" s="78"/>
      <c r="CM459" s="78"/>
      <c r="CN459" s="78"/>
      <c r="CO459" s="78"/>
      <c r="CP459" s="78"/>
      <c r="CQ459" s="78"/>
      <c r="CR459" s="78"/>
      <c r="CS459" s="78"/>
      <c r="CT459" s="78"/>
      <c r="CU459" s="78"/>
      <c r="CV459" s="78"/>
      <c r="CW459" s="78"/>
      <c r="CX459" s="78"/>
      <c r="CY459" s="78"/>
      <c r="CZ459" s="78"/>
      <c r="DA459" s="78"/>
      <c r="DB459" s="78"/>
      <c r="DC459" s="78"/>
      <c r="DD459" s="78"/>
      <c r="DE459" s="78"/>
      <c r="DF459" s="78"/>
      <c r="DG459" s="78"/>
      <c r="DH459" s="78"/>
      <c r="DI459" s="78"/>
      <c r="DJ459" s="78"/>
      <c r="DK459" s="78"/>
      <c r="DL459" s="78"/>
      <c r="DM459" s="78"/>
      <c r="DN459" s="78"/>
      <c r="DO459" s="78"/>
      <c r="DP459" s="78"/>
      <c r="DQ459" s="78"/>
      <c r="DR459" s="78"/>
      <c r="DS459" s="78"/>
      <c r="DT459" s="78"/>
      <c r="DU459" s="78"/>
      <c r="DV459" s="78"/>
      <c r="DW459" s="78"/>
      <c r="DX459" s="78"/>
      <c r="DY459" s="78"/>
      <c r="DZ459" s="78"/>
      <c r="EA459" s="78"/>
      <c r="EB459" s="78"/>
      <c r="EC459" s="78"/>
      <c r="ED459" s="78"/>
      <c r="EE459" s="78"/>
      <c r="EF459" s="78"/>
    </row>
    <row r="460" spans="1:136" s="77" customFormat="1" ht="20" customHeight="1">
      <c r="A460" s="48">
        <v>50</v>
      </c>
      <c r="B460" s="49">
        <v>5017</v>
      </c>
      <c r="C460" s="49">
        <v>2025</v>
      </c>
      <c r="D460" s="49" t="s">
        <v>504</v>
      </c>
      <c r="E460" s="51">
        <v>46155</v>
      </c>
      <c r="F460" s="49" t="s">
        <v>505</v>
      </c>
      <c r="G460" s="84"/>
      <c r="H460" s="65">
        <v>1</v>
      </c>
      <c r="I460" s="65">
        <v>2</v>
      </c>
      <c r="J460" s="65">
        <v>3</v>
      </c>
      <c r="K460" s="65">
        <v>5</v>
      </c>
      <c r="L460" s="65">
        <v>46</v>
      </c>
      <c r="M460" s="65">
        <v>214</v>
      </c>
      <c r="N460" s="65">
        <v>324</v>
      </c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  <c r="CD460" s="78"/>
      <c r="CE460" s="78"/>
      <c r="CF460" s="78"/>
      <c r="CG460" s="78"/>
      <c r="CH460" s="78"/>
      <c r="CI460" s="78"/>
      <c r="CJ460" s="78"/>
      <c r="CK460" s="78"/>
      <c r="CL460" s="78"/>
      <c r="CM460" s="78"/>
      <c r="CN460" s="78"/>
      <c r="CO460" s="78"/>
      <c r="CP460" s="78"/>
      <c r="CQ460" s="78"/>
      <c r="CR460" s="78"/>
      <c r="CS460" s="78"/>
      <c r="CT460" s="78"/>
      <c r="CU460" s="78"/>
      <c r="CV460" s="78"/>
      <c r="CW460" s="78"/>
      <c r="CX460" s="78"/>
      <c r="CY460" s="78"/>
      <c r="CZ460" s="78"/>
      <c r="DA460" s="78"/>
      <c r="DB460" s="78"/>
      <c r="DC460" s="78"/>
      <c r="DD460" s="78"/>
      <c r="DE460" s="78"/>
      <c r="DF460" s="78"/>
      <c r="DG460" s="78"/>
      <c r="DH460" s="78"/>
      <c r="DI460" s="78"/>
      <c r="DJ460" s="78"/>
      <c r="DK460" s="78"/>
      <c r="DL460" s="78"/>
      <c r="DM460" s="78"/>
      <c r="DN460" s="78"/>
      <c r="DO460" s="78"/>
      <c r="DP460" s="78"/>
      <c r="DQ460" s="78"/>
      <c r="DR460" s="78"/>
      <c r="DS460" s="78"/>
      <c r="DT460" s="78"/>
      <c r="DU460" s="78"/>
      <c r="DV460" s="78"/>
      <c r="DW460" s="78"/>
      <c r="DX460" s="78"/>
      <c r="DY460" s="78"/>
      <c r="DZ460" s="78"/>
      <c r="EA460" s="78"/>
      <c r="EB460" s="78"/>
      <c r="EC460" s="78"/>
      <c r="ED460" s="78"/>
      <c r="EE460" s="78"/>
      <c r="EF460" s="78"/>
    </row>
    <row r="461" spans="1:136" s="5" customFormat="1" ht="20" customHeight="1">
      <c r="A461" s="48">
        <v>50</v>
      </c>
      <c r="B461" s="49">
        <v>5025</v>
      </c>
      <c r="C461" s="49">
        <v>2025</v>
      </c>
      <c r="D461" s="49" t="s">
        <v>507</v>
      </c>
      <c r="E461" s="51">
        <v>46155</v>
      </c>
      <c r="F461" s="49" t="s">
        <v>505</v>
      </c>
      <c r="G461" s="84"/>
      <c r="H461" s="65">
        <v>45</v>
      </c>
      <c r="I461" s="65">
        <v>35</v>
      </c>
      <c r="J461" s="65">
        <v>10</v>
      </c>
      <c r="K461" s="65">
        <v>1</v>
      </c>
      <c r="L461" s="65">
        <v>80</v>
      </c>
      <c r="M461" s="65">
        <v>179</v>
      </c>
      <c r="N461" s="65">
        <v>312</v>
      </c>
      <c r="O461" s="47"/>
      <c r="P461" s="47"/>
      <c r="Q461" s="47"/>
    </row>
    <row r="462" spans="1:136" ht="20" customHeight="1">
      <c r="A462" s="48">
        <v>50</v>
      </c>
      <c r="B462" s="49">
        <v>5020</v>
      </c>
      <c r="C462" s="49">
        <v>2025</v>
      </c>
      <c r="D462" s="49" t="s">
        <v>504</v>
      </c>
      <c r="E462" s="51">
        <v>46155</v>
      </c>
      <c r="F462" s="49" t="s">
        <v>505</v>
      </c>
      <c r="G462" s="84"/>
      <c r="H462" s="65">
        <v>20</v>
      </c>
      <c r="I462" s="65">
        <v>20</v>
      </c>
      <c r="J462" s="65">
        <v>1</v>
      </c>
      <c r="K462" s="65">
        <v>30</v>
      </c>
      <c r="L462" s="65">
        <v>57</v>
      </c>
      <c r="M462" s="65">
        <v>197</v>
      </c>
      <c r="N462" s="65">
        <v>312</v>
      </c>
      <c r="S462" s="78"/>
    </row>
    <row r="463" spans="1:136" s="5" customFormat="1" ht="20" customHeight="1">
      <c r="A463" s="48">
        <v>50</v>
      </c>
      <c r="B463" s="49">
        <v>5047</v>
      </c>
      <c r="C463" s="49">
        <v>2025</v>
      </c>
      <c r="D463" s="49" t="s">
        <v>508</v>
      </c>
      <c r="E463" s="51">
        <v>46155</v>
      </c>
      <c r="F463" s="49" t="s">
        <v>505</v>
      </c>
      <c r="G463" s="84"/>
      <c r="H463" s="65">
        <v>65</v>
      </c>
      <c r="I463" s="65">
        <v>35</v>
      </c>
      <c r="J463" s="65">
        <v>2</v>
      </c>
      <c r="K463" s="65">
        <v>35</v>
      </c>
      <c r="L463" s="65">
        <v>74</v>
      </c>
      <c r="M463" s="65">
        <v>183</v>
      </c>
      <c r="N463" s="65">
        <v>311</v>
      </c>
      <c r="O463" s="47"/>
      <c r="P463" s="47"/>
      <c r="Q463" s="47"/>
    </row>
    <row r="464" spans="1:136" s="69" customFormat="1" ht="20" customHeight="1">
      <c r="A464" s="53">
        <f>COUNT(A455:A463)</f>
        <v>9</v>
      </c>
      <c r="B464" s="54" t="s">
        <v>28</v>
      </c>
      <c r="C464" s="54"/>
      <c r="D464" s="55"/>
      <c r="E464" s="56"/>
      <c r="F464" s="55"/>
      <c r="G464" s="56"/>
      <c r="H464" s="57"/>
      <c r="I464" s="58"/>
      <c r="J464" s="57"/>
      <c r="K464" s="59"/>
      <c r="L464" s="59"/>
      <c r="M464" s="60" t="s">
        <v>29</v>
      </c>
      <c r="N464" s="61">
        <f>AVERAGE(N455:N463)</f>
        <v>335.77777777777777</v>
      </c>
      <c r="O464" s="75"/>
      <c r="P464" s="73"/>
      <c r="Q464" s="73"/>
      <c r="R464" s="73"/>
      <c r="S464" s="73"/>
    </row>
    <row r="465" spans="1:136" s="5" customFormat="1" ht="20" customHeight="1">
      <c r="A465" s="85"/>
      <c r="B465" s="40"/>
      <c r="C465" s="40"/>
      <c r="D465" s="41"/>
      <c r="E465" s="43"/>
      <c r="F465" s="41"/>
      <c r="G465" s="43"/>
      <c r="H465" s="44"/>
      <c r="I465" s="45"/>
      <c r="J465" s="44"/>
      <c r="K465" s="45"/>
      <c r="L465" s="45"/>
      <c r="M465" s="45"/>
      <c r="N465" s="45"/>
      <c r="O465" s="46"/>
      <c r="P465" s="47"/>
      <c r="Q465" s="47"/>
      <c r="R465" s="47"/>
      <c r="S465" s="47"/>
    </row>
    <row r="466" spans="1:136" s="77" customFormat="1" ht="20" customHeight="1">
      <c r="A466" s="48">
        <v>51</v>
      </c>
      <c r="B466" s="49">
        <v>5043</v>
      </c>
      <c r="C466" s="49">
        <v>2025</v>
      </c>
      <c r="D466" s="49" t="s">
        <v>509</v>
      </c>
      <c r="E466" s="51">
        <v>46155</v>
      </c>
      <c r="F466" s="49" t="s">
        <v>505</v>
      </c>
      <c r="G466" s="84"/>
      <c r="H466" s="65">
        <v>80</v>
      </c>
      <c r="I466" s="65">
        <v>50</v>
      </c>
      <c r="J466" s="65">
        <v>1</v>
      </c>
      <c r="K466" s="65">
        <v>50</v>
      </c>
      <c r="L466" s="65">
        <v>59</v>
      </c>
      <c r="M466" s="65">
        <v>184</v>
      </c>
      <c r="N466" s="65">
        <v>298</v>
      </c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  <c r="CD466" s="78"/>
      <c r="CE466" s="78"/>
      <c r="CF466" s="78"/>
      <c r="CG466" s="78"/>
      <c r="CH466" s="78"/>
      <c r="CI466" s="78"/>
      <c r="CJ466" s="78"/>
      <c r="CK466" s="78"/>
      <c r="CL466" s="78"/>
      <c r="CM466" s="78"/>
      <c r="CN466" s="78"/>
      <c r="CO466" s="78"/>
      <c r="CP466" s="78"/>
      <c r="CQ466" s="78"/>
      <c r="CR466" s="78"/>
      <c r="CS466" s="78"/>
      <c r="CT466" s="78"/>
      <c r="CU466" s="78"/>
      <c r="CV466" s="78"/>
      <c r="CW466" s="78"/>
      <c r="CX466" s="78"/>
      <c r="CY466" s="78"/>
      <c r="CZ466" s="78"/>
      <c r="DA466" s="78"/>
      <c r="DB466" s="78"/>
      <c r="DC466" s="78"/>
      <c r="DD466" s="78"/>
      <c r="DE466" s="78"/>
      <c r="DF466" s="78"/>
      <c r="DG466" s="78"/>
      <c r="DH466" s="78"/>
      <c r="DI466" s="78"/>
      <c r="DJ466" s="78"/>
      <c r="DK466" s="78"/>
      <c r="DL466" s="78"/>
      <c r="DM466" s="78"/>
      <c r="DN466" s="78"/>
      <c r="DO466" s="78"/>
      <c r="DP466" s="78"/>
      <c r="DQ466" s="78"/>
      <c r="DR466" s="78"/>
      <c r="DS466" s="78"/>
      <c r="DT466" s="78"/>
      <c r="DU466" s="78"/>
      <c r="DV466" s="78"/>
      <c r="DW466" s="78"/>
      <c r="DX466" s="78"/>
      <c r="DY466" s="78"/>
      <c r="DZ466" s="78"/>
      <c r="EA466" s="78"/>
      <c r="EB466" s="78"/>
      <c r="EC466" s="78"/>
      <c r="ED466" s="78"/>
      <c r="EE466" s="78"/>
      <c r="EF466" s="78"/>
    </row>
    <row r="467" spans="1:136" s="77" customFormat="1" ht="20" customHeight="1">
      <c r="A467" s="48">
        <v>51</v>
      </c>
      <c r="B467" s="49">
        <v>5040</v>
      </c>
      <c r="C467" s="49">
        <v>2025</v>
      </c>
      <c r="D467" s="49" t="s">
        <v>507</v>
      </c>
      <c r="E467" s="51">
        <v>46155</v>
      </c>
      <c r="F467" s="49" t="s">
        <v>505</v>
      </c>
      <c r="G467" s="84"/>
      <c r="H467" s="65">
        <v>35</v>
      </c>
      <c r="I467" s="65">
        <v>25</v>
      </c>
      <c r="J467" s="65">
        <v>10</v>
      </c>
      <c r="K467" s="65">
        <v>3</v>
      </c>
      <c r="L467" s="65">
        <v>56</v>
      </c>
      <c r="M467" s="65">
        <v>178</v>
      </c>
      <c r="N467" s="65">
        <v>287</v>
      </c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  <c r="CD467" s="78"/>
      <c r="CE467" s="78"/>
      <c r="CF467" s="78"/>
      <c r="CG467" s="78"/>
      <c r="CH467" s="78"/>
      <c r="CI467" s="78"/>
      <c r="CJ467" s="78"/>
      <c r="CK467" s="78"/>
      <c r="CL467" s="78"/>
      <c r="CM467" s="78"/>
      <c r="CN467" s="78"/>
      <c r="CO467" s="78"/>
      <c r="CP467" s="78"/>
      <c r="CQ467" s="78"/>
      <c r="CR467" s="78"/>
      <c r="CS467" s="78"/>
      <c r="CT467" s="78"/>
      <c r="CU467" s="78"/>
      <c r="CV467" s="78"/>
      <c r="CW467" s="78"/>
      <c r="CX467" s="78"/>
      <c r="CY467" s="78"/>
      <c r="CZ467" s="78"/>
      <c r="DA467" s="78"/>
      <c r="DB467" s="78"/>
      <c r="DC467" s="78"/>
      <c r="DD467" s="78"/>
      <c r="DE467" s="78"/>
      <c r="DF467" s="78"/>
      <c r="DG467" s="78"/>
      <c r="DH467" s="78"/>
      <c r="DI467" s="78"/>
      <c r="DJ467" s="78"/>
      <c r="DK467" s="78"/>
      <c r="DL467" s="78"/>
      <c r="DM467" s="78"/>
      <c r="DN467" s="78"/>
      <c r="DO467" s="78"/>
      <c r="DP467" s="78"/>
      <c r="DQ467" s="78"/>
      <c r="DR467" s="78"/>
      <c r="DS467" s="78"/>
      <c r="DT467" s="78"/>
      <c r="DU467" s="78"/>
      <c r="DV467" s="78"/>
      <c r="DW467" s="78"/>
      <c r="DX467" s="78"/>
      <c r="DY467" s="78"/>
      <c r="DZ467" s="78"/>
      <c r="EA467" s="78"/>
      <c r="EB467" s="78"/>
      <c r="EC467" s="78"/>
      <c r="ED467" s="78"/>
      <c r="EE467" s="78"/>
      <c r="EF467" s="78"/>
    </row>
    <row r="468" spans="1:136" s="77" customFormat="1" ht="20" customHeight="1">
      <c r="A468" s="48">
        <v>51</v>
      </c>
      <c r="B468" s="49">
        <v>5015</v>
      </c>
      <c r="C468" s="49">
        <v>2025</v>
      </c>
      <c r="D468" s="49" t="s">
        <v>19</v>
      </c>
      <c r="E468" s="51">
        <v>46155</v>
      </c>
      <c r="F468" s="49" t="s">
        <v>505</v>
      </c>
      <c r="G468" s="84"/>
      <c r="H468" s="65">
        <v>30</v>
      </c>
      <c r="I468" s="65">
        <v>30</v>
      </c>
      <c r="J468" s="65">
        <v>15</v>
      </c>
      <c r="K468" s="65">
        <v>35</v>
      </c>
      <c r="L468" s="65">
        <v>52</v>
      </c>
      <c r="M468" s="65">
        <v>163</v>
      </c>
      <c r="N468" s="65">
        <v>263</v>
      </c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  <c r="CD468" s="78"/>
      <c r="CE468" s="78"/>
      <c r="CF468" s="78"/>
      <c r="CG468" s="78"/>
      <c r="CH468" s="78"/>
      <c r="CI468" s="78"/>
      <c r="CJ468" s="78"/>
      <c r="CK468" s="78"/>
      <c r="CL468" s="78"/>
      <c r="CM468" s="78"/>
      <c r="CN468" s="78"/>
      <c r="CO468" s="78"/>
      <c r="CP468" s="78"/>
      <c r="CQ468" s="78"/>
      <c r="CR468" s="78"/>
      <c r="CS468" s="78"/>
      <c r="CT468" s="78"/>
      <c r="CU468" s="78"/>
      <c r="CV468" s="78"/>
      <c r="CW468" s="78"/>
      <c r="CX468" s="78"/>
      <c r="CY468" s="78"/>
      <c r="CZ468" s="78"/>
      <c r="DA468" s="78"/>
      <c r="DB468" s="78"/>
      <c r="DC468" s="78"/>
      <c r="DD468" s="78"/>
      <c r="DE468" s="78"/>
      <c r="DF468" s="78"/>
      <c r="DG468" s="78"/>
      <c r="DH468" s="78"/>
      <c r="DI468" s="78"/>
      <c r="DJ468" s="78"/>
      <c r="DK468" s="78"/>
      <c r="DL468" s="78"/>
      <c r="DM468" s="78"/>
      <c r="DN468" s="78"/>
      <c r="DO468" s="78"/>
      <c r="DP468" s="78"/>
      <c r="DQ468" s="78"/>
      <c r="DR468" s="78"/>
      <c r="DS468" s="78"/>
      <c r="DT468" s="78"/>
      <c r="DU468" s="78"/>
      <c r="DV468" s="78"/>
      <c r="DW468" s="78"/>
      <c r="DX468" s="78"/>
      <c r="DY468" s="78"/>
      <c r="DZ468" s="78"/>
      <c r="EA468" s="78"/>
      <c r="EB468" s="78"/>
      <c r="EC468" s="78"/>
      <c r="ED468" s="78"/>
      <c r="EE468" s="78"/>
      <c r="EF468" s="78"/>
    </row>
    <row r="469" spans="1:136" s="77" customFormat="1" ht="20" customHeight="1">
      <c r="A469" s="48">
        <v>51</v>
      </c>
      <c r="B469" s="49">
        <v>5037</v>
      </c>
      <c r="C469" s="49">
        <v>2025</v>
      </c>
      <c r="D469" s="49"/>
      <c r="E469" s="51">
        <v>46155</v>
      </c>
      <c r="F469" s="49" t="s">
        <v>505</v>
      </c>
      <c r="G469" s="84"/>
      <c r="H469" s="65">
        <v>70</v>
      </c>
      <c r="I469" s="65">
        <v>85</v>
      </c>
      <c r="J469" s="65">
        <v>15</v>
      </c>
      <c r="K469" s="65">
        <v>50</v>
      </c>
      <c r="L469" s="65">
        <v>101</v>
      </c>
      <c r="M469" s="65">
        <v>123</v>
      </c>
      <c r="N469" s="65">
        <v>260</v>
      </c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  <c r="CD469" s="78"/>
      <c r="CE469" s="78"/>
      <c r="CF469" s="78"/>
      <c r="CG469" s="78"/>
      <c r="CH469" s="78"/>
      <c r="CI469" s="78"/>
      <c r="CJ469" s="78"/>
      <c r="CK469" s="78"/>
      <c r="CL469" s="78"/>
      <c r="CM469" s="78"/>
      <c r="CN469" s="78"/>
      <c r="CO469" s="78"/>
      <c r="CP469" s="78"/>
      <c r="CQ469" s="78"/>
      <c r="CR469" s="78"/>
      <c r="CS469" s="78"/>
      <c r="CT469" s="78"/>
      <c r="CU469" s="78"/>
      <c r="CV469" s="78"/>
      <c r="CW469" s="78"/>
      <c r="CX469" s="78"/>
      <c r="CY469" s="78"/>
      <c r="CZ469" s="78"/>
      <c r="DA469" s="78"/>
      <c r="DB469" s="78"/>
      <c r="DC469" s="78"/>
      <c r="DD469" s="78"/>
      <c r="DE469" s="78"/>
      <c r="DF469" s="78"/>
      <c r="DG469" s="78"/>
      <c r="DH469" s="78"/>
      <c r="DI469" s="78"/>
      <c r="DJ469" s="78"/>
      <c r="DK469" s="78"/>
      <c r="DL469" s="78"/>
      <c r="DM469" s="78"/>
      <c r="DN469" s="78"/>
      <c r="DO469" s="78"/>
      <c r="DP469" s="78"/>
      <c r="DQ469" s="78"/>
      <c r="DR469" s="78"/>
      <c r="DS469" s="78"/>
      <c r="DT469" s="78"/>
      <c r="DU469" s="78"/>
      <c r="DV469" s="78"/>
      <c r="DW469" s="78"/>
      <c r="DX469" s="78"/>
      <c r="DY469" s="78"/>
      <c r="DZ469" s="78"/>
      <c r="EA469" s="78"/>
      <c r="EB469" s="78"/>
      <c r="EC469" s="78"/>
      <c r="ED469" s="78"/>
      <c r="EE469" s="78"/>
      <c r="EF469" s="78"/>
    </row>
    <row r="470" spans="1:136" s="77" customFormat="1" ht="20" customHeight="1">
      <c r="A470" s="48">
        <v>51</v>
      </c>
      <c r="B470" s="49">
        <v>5086</v>
      </c>
      <c r="C470" s="49">
        <v>2025</v>
      </c>
      <c r="D470" s="49" t="s">
        <v>509</v>
      </c>
      <c r="E470" s="51">
        <v>46155</v>
      </c>
      <c r="F470" s="49" t="s">
        <v>505</v>
      </c>
      <c r="G470" s="84"/>
      <c r="H470" s="65">
        <v>95</v>
      </c>
      <c r="I470" s="65">
        <v>95</v>
      </c>
      <c r="J470" s="65">
        <v>2</v>
      </c>
      <c r="K470" s="65">
        <v>55</v>
      </c>
      <c r="L470" s="65">
        <v>50</v>
      </c>
      <c r="M470" s="65">
        <v>150</v>
      </c>
      <c r="N470" s="65">
        <v>245</v>
      </c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  <c r="CD470" s="78"/>
      <c r="CE470" s="78"/>
      <c r="CF470" s="78"/>
      <c r="CG470" s="78"/>
      <c r="CH470" s="78"/>
      <c r="CI470" s="78"/>
      <c r="CJ470" s="78"/>
      <c r="CK470" s="78"/>
      <c r="CL470" s="78"/>
      <c r="CM470" s="78"/>
      <c r="CN470" s="78"/>
      <c r="CO470" s="78"/>
      <c r="CP470" s="78"/>
      <c r="CQ470" s="78"/>
      <c r="CR470" s="78"/>
      <c r="CS470" s="78"/>
      <c r="CT470" s="78"/>
      <c r="CU470" s="78"/>
      <c r="CV470" s="78"/>
      <c r="CW470" s="78"/>
      <c r="CX470" s="78"/>
      <c r="CY470" s="78"/>
      <c r="CZ470" s="78"/>
      <c r="DA470" s="78"/>
      <c r="DB470" s="78"/>
      <c r="DC470" s="78"/>
      <c r="DD470" s="78"/>
      <c r="DE470" s="78"/>
      <c r="DF470" s="78"/>
      <c r="DG470" s="78"/>
      <c r="DH470" s="78"/>
      <c r="DI470" s="78"/>
      <c r="DJ470" s="78"/>
      <c r="DK470" s="78"/>
      <c r="DL470" s="78"/>
      <c r="DM470" s="78"/>
      <c r="DN470" s="78"/>
      <c r="DO470" s="78"/>
      <c r="DP470" s="78"/>
      <c r="DQ470" s="78"/>
      <c r="DR470" s="78"/>
      <c r="DS470" s="78"/>
      <c r="DT470" s="78"/>
      <c r="DU470" s="78"/>
      <c r="DV470" s="78"/>
      <c r="DW470" s="78"/>
      <c r="DX470" s="78"/>
      <c r="DY470" s="78"/>
      <c r="DZ470" s="78"/>
      <c r="EA470" s="78"/>
      <c r="EB470" s="78"/>
      <c r="EC470" s="78"/>
      <c r="ED470" s="78"/>
      <c r="EE470" s="78"/>
      <c r="EF470" s="78"/>
    </row>
    <row r="471" spans="1:136" s="77" customFormat="1" ht="20" customHeight="1">
      <c r="A471" s="48">
        <v>51</v>
      </c>
      <c r="B471" s="49">
        <v>5087</v>
      </c>
      <c r="C471" s="49">
        <v>2025</v>
      </c>
      <c r="D471" s="49" t="s">
        <v>509</v>
      </c>
      <c r="E471" s="51">
        <v>46155</v>
      </c>
      <c r="F471" s="49" t="s">
        <v>505</v>
      </c>
      <c r="G471" s="84"/>
      <c r="H471" s="65">
        <v>85</v>
      </c>
      <c r="I471" s="65">
        <v>85</v>
      </c>
      <c r="J471" s="65">
        <v>25</v>
      </c>
      <c r="K471" s="65">
        <v>40</v>
      </c>
      <c r="L471" s="65">
        <v>68</v>
      </c>
      <c r="M471" s="65">
        <v>121</v>
      </c>
      <c r="N471" s="65">
        <v>225</v>
      </c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  <c r="CD471" s="78"/>
      <c r="CE471" s="78"/>
      <c r="CF471" s="78"/>
      <c r="CG471" s="78"/>
      <c r="CH471" s="78"/>
      <c r="CI471" s="78"/>
      <c r="CJ471" s="78"/>
      <c r="CK471" s="78"/>
      <c r="CL471" s="78"/>
      <c r="CM471" s="78"/>
      <c r="CN471" s="78"/>
      <c r="CO471" s="78"/>
      <c r="CP471" s="78"/>
      <c r="CQ471" s="78"/>
      <c r="CR471" s="78"/>
      <c r="CS471" s="78"/>
      <c r="CT471" s="78"/>
      <c r="CU471" s="78"/>
      <c r="CV471" s="78"/>
      <c r="CW471" s="78"/>
      <c r="CX471" s="78"/>
      <c r="CY471" s="78"/>
      <c r="CZ471" s="78"/>
      <c r="DA471" s="78"/>
      <c r="DB471" s="78"/>
      <c r="DC471" s="78"/>
      <c r="DD471" s="78"/>
      <c r="DE471" s="78"/>
      <c r="DF471" s="78"/>
      <c r="DG471" s="78"/>
      <c r="DH471" s="78"/>
      <c r="DI471" s="78"/>
      <c r="DJ471" s="78"/>
      <c r="DK471" s="78"/>
      <c r="DL471" s="78"/>
      <c r="DM471" s="78"/>
      <c r="DN471" s="78"/>
      <c r="DO471" s="78"/>
      <c r="DP471" s="78"/>
      <c r="DQ471" s="78"/>
      <c r="DR471" s="78"/>
      <c r="DS471" s="78"/>
      <c r="DT471" s="78"/>
      <c r="DU471" s="78"/>
      <c r="DV471" s="78"/>
      <c r="DW471" s="78"/>
      <c r="DX471" s="78"/>
      <c r="DY471" s="78"/>
      <c r="DZ471" s="78"/>
      <c r="EA471" s="78"/>
      <c r="EB471" s="78"/>
      <c r="EC471" s="78"/>
      <c r="ED471" s="78"/>
      <c r="EE471" s="78"/>
      <c r="EF471" s="78"/>
    </row>
    <row r="472" spans="1:136" s="77" customFormat="1" ht="20" customHeight="1">
      <c r="A472" s="48">
        <v>51</v>
      </c>
      <c r="B472" s="49">
        <v>5032</v>
      </c>
      <c r="C472" s="49">
        <v>2025</v>
      </c>
      <c r="D472" s="49" t="s">
        <v>509</v>
      </c>
      <c r="E472" s="51">
        <v>46155</v>
      </c>
      <c r="F472" s="49" t="s">
        <v>505</v>
      </c>
      <c r="G472" s="84"/>
      <c r="H472" s="65">
        <v>95</v>
      </c>
      <c r="I472" s="65">
        <v>90</v>
      </c>
      <c r="J472" s="65">
        <v>10</v>
      </c>
      <c r="K472" s="65">
        <v>75</v>
      </c>
      <c r="L472" s="65">
        <v>27</v>
      </c>
      <c r="M472" s="65">
        <v>133</v>
      </c>
      <c r="N472" s="65">
        <v>199</v>
      </c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  <c r="CD472" s="78"/>
      <c r="CE472" s="78"/>
      <c r="CF472" s="78"/>
      <c r="CG472" s="78"/>
      <c r="CH472" s="78"/>
      <c r="CI472" s="78"/>
      <c r="CJ472" s="78"/>
      <c r="CK472" s="78"/>
      <c r="CL472" s="78"/>
      <c r="CM472" s="78"/>
      <c r="CN472" s="78"/>
      <c r="CO472" s="78"/>
      <c r="CP472" s="78"/>
      <c r="CQ472" s="78"/>
      <c r="CR472" s="78"/>
      <c r="CS472" s="78"/>
      <c r="CT472" s="78"/>
      <c r="CU472" s="78"/>
      <c r="CV472" s="78"/>
      <c r="CW472" s="78"/>
      <c r="CX472" s="78"/>
      <c r="CY472" s="78"/>
      <c r="CZ472" s="78"/>
      <c r="DA472" s="78"/>
      <c r="DB472" s="78"/>
      <c r="DC472" s="78"/>
      <c r="DD472" s="78"/>
      <c r="DE472" s="78"/>
      <c r="DF472" s="78"/>
      <c r="DG472" s="78"/>
      <c r="DH472" s="78"/>
      <c r="DI472" s="78"/>
      <c r="DJ472" s="78"/>
      <c r="DK472" s="78"/>
      <c r="DL472" s="78"/>
      <c r="DM472" s="78"/>
      <c r="DN472" s="78"/>
      <c r="DO472" s="78"/>
      <c r="DP472" s="78"/>
      <c r="DQ472" s="78"/>
      <c r="DR472" s="78"/>
      <c r="DS472" s="78"/>
      <c r="DT472" s="78"/>
      <c r="DU472" s="78"/>
      <c r="DV472" s="78"/>
      <c r="DW472" s="78"/>
      <c r="DX472" s="78"/>
      <c r="DY472" s="78"/>
      <c r="DZ472" s="78"/>
      <c r="EA472" s="78"/>
      <c r="EB472" s="78"/>
      <c r="EC472" s="78"/>
      <c r="ED472" s="78"/>
      <c r="EE472" s="78"/>
      <c r="EF472" s="78"/>
    </row>
    <row r="473" spans="1:136" s="77" customFormat="1" ht="20" customHeight="1">
      <c r="A473" s="48">
        <v>51</v>
      </c>
      <c r="B473" s="49">
        <v>5080</v>
      </c>
      <c r="C473" s="49">
        <v>2025</v>
      </c>
      <c r="D473" s="49"/>
      <c r="E473" s="51">
        <v>46155</v>
      </c>
      <c r="F473" s="49" t="s">
        <v>505</v>
      </c>
      <c r="G473" s="84"/>
      <c r="H473" s="65">
        <v>30</v>
      </c>
      <c r="I473" s="65">
        <v>20</v>
      </c>
      <c r="J473" s="65">
        <v>90</v>
      </c>
      <c r="K473" s="65">
        <v>30</v>
      </c>
      <c r="L473" s="65">
        <v>36</v>
      </c>
      <c r="M473" s="65">
        <v>122</v>
      </c>
      <c r="N473" s="65">
        <v>194</v>
      </c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  <c r="CD473" s="78"/>
      <c r="CE473" s="78"/>
      <c r="CF473" s="78"/>
      <c r="CG473" s="78"/>
      <c r="CH473" s="78"/>
      <c r="CI473" s="78"/>
      <c r="CJ473" s="78"/>
      <c r="CK473" s="78"/>
      <c r="CL473" s="78"/>
      <c r="CM473" s="78"/>
      <c r="CN473" s="78"/>
      <c r="CO473" s="78"/>
      <c r="CP473" s="78"/>
      <c r="CQ473" s="78"/>
      <c r="CR473" s="78"/>
      <c r="CS473" s="78"/>
      <c r="CT473" s="78"/>
      <c r="CU473" s="78"/>
      <c r="CV473" s="78"/>
      <c r="CW473" s="78"/>
      <c r="CX473" s="78"/>
      <c r="CY473" s="78"/>
      <c r="CZ473" s="78"/>
      <c r="DA473" s="78"/>
      <c r="DB473" s="78"/>
      <c r="DC473" s="78"/>
      <c r="DD473" s="78"/>
      <c r="DE473" s="78"/>
      <c r="DF473" s="78"/>
      <c r="DG473" s="78"/>
      <c r="DH473" s="78"/>
      <c r="DI473" s="78"/>
      <c r="DJ473" s="78"/>
      <c r="DK473" s="78"/>
      <c r="DL473" s="78"/>
      <c r="DM473" s="78"/>
      <c r="DN473" s="78"/>
      <c r="DO473" s="78"/>
      <c r="DP473" s="78"/>
      <c r="DQ473" s="78"/>
      <c r="DR473" s="78"/>
      <c r="DS473" s="78"/>
      <c r="DT473" s="78"/>
      <c r="DU473" s="78"/>
      <c r="DV473" s="78"/>
      <c r="DW473" s="78"/>
      <c r="DX473" s="78"/>
      <c r="DY473" s="78"/>
      <c r="DZ473" s="78"/>
      <c r="EA473" s="78"/>
      <c r="EB473" s="78"/>
      <c r="EC473" s="78"/>
      <c r="ED473" s="78"/>
      <c r="EE473" s="78"/>
      <c r="EF473" s="78"/>
    </row>
    <row r="474" spans="1:136" s="5" customFormat="1" ht="20" customHeight="1">
      <c r="A474" s="48">
        <v>51</v>
      </c>
      <c r="B474" s="49">
        <v>5029</v>
      </c>
      <c r="C474" s="49">
        <v>2025</v>
      </c>
      <c r="D474" s="49"/>
      <c r="E474" s="51">
        <v>46155</v>
      </c>
      <c r="F474" s="49" t="s">
        <v>505</v>
      </c>
      <c r="G474" s="84"/>
      <c r="H474" s="65">
        <v>35</v>
      </c>
      <c r="I474" s="65">
        <v>65</v>
      </c>
      <c r="J474" s="65">
        <v>50</v>
      </c>
      <c r="K474" s="65">
        <v>40</v>
      </c>
      <c r="L474" s="65">
        <v>48</v>
      </c>
      <c r="M474" s="65">
        <v>112</v>
      </c>
      <c r="N474" s="65">
        <v>193</v>
      </c>
      <c r="O474" s="47"/>
      <c r="P474" s="47"/>
      <c r="Q474" s="47"/>
    </row>
    <row r="475" spans="1:136" s="69" customFormat="1" ht="20" customHeight="1">
      <c r="A475" s="53">
        <f>COUNT(A466:A474)</f>
        <v>9</v>
      </c>
      <c r="B475" s="54" t="s">
        <v>28</v>
      </c>
      <c r="C475" s="54"/>
      <c r="D475" s="55"/>
      <c r="E475" s="56"/>
      <c r="F475" s="55"/>
      <c r="G475" s="56"/>
      <c r="H475" s="57"/>
      <c r="I475" s="58"/>
      <c r="J475" s="57"/>
      <c r="K475" s="59"/>
      <c r="L475" s="59"/>
      <c r="M475" s="60" t="s">
        <v>29</v>
      </c>
      <c r="N475" s="61">
        <f>AVERAGE(N466:N474)</f>
        <v>240.44444444444446</v>
      </c>
      <c r="O475" s="75"/>
      <c r="P475" s="73"/>
      <c r="Q475" s="73"/>
      <c r="R475" s="73"/>
      <c r="S475" s="73"/>
    </row>
    <row r="476" spans="1:136" s="5" customFormat="1" ht="20" customHeight="1">
      <c r="A476" s="85"/>
      <c r="B476" s="40"/>
      <c r="C476" s="40"/>
      <c r="D476" s="41"/>
      <c r="E476" s="43"/>
      <c r="F476" s="41"/>
      <c r="G476" s="43"/>
      <c r="H476" s="44"/>
      <c r="I476" s="45"/>
      <c r="J476" s="44"/>
      <c r="K476" s="45"/>
      <c r="L476" s="45"/>
      <c r="M476" s="45"/>
      <c r="N476" s="45"/>
      <c r="O476" s="46"/>
      <c r="P476" s="47"/>
      <c r="Q476" s="47"/>
      <c r="R476" s="47"/>
      <c r="S476" s="47"/>
    </row>
    <row r="477" spans="1:136" ht="20" customHeight="1">
      <c r="A477" s="48">
        <v>52</v>
      </c>
      <c r="B477" s="49">
        <v>5018</v>
      </c>
      <c r="C477" s="49">
        <v>2025</v>
      </c>
      <c r="D477" s="49" t="s">
        <v>27</v>
      </c>
      <c r="E477" s="51">
        <v>46189</v>
      </c>
      <c r="F477" s="49" t="s">
        <v>20</v>
      </c>
      <c r="G477" s="84"/>
      <c r="H477" s="65">
        <v>80</v>
      </c>
      <c r="I477" s="65">
        <v>65</v>
      </c>
      <c r="J477" s="65">
        <v>1</v>
      </c>
      <c r="K477" s="65">
        <v>10</v>
      </c>
      <c r="L477" s="65">
        <v>71</v>
      </c>
      <c r="M477" s="65">
        <v>193</v>
      </c>
      <c r="N477" s="65">
        <v>321</v>
      </c>
      <c r="S477" s="78"/>
    </row>
    <row r="478" spans="1:136" s="80" customFormat="1" ht="20" customHeight="1">
      <c r="A478" s="48">
        <v>52</v>
      </c>
      <c r="B478" s="49">
        <v>5007</v>
      </c>
      <c r="C478" s="49">
        <v>2025</v>
      </c>
      <c r="D478" s="49" t="s">
        <v>507</v>
      </c>
      <c r="E478" s="51">
        <v>46189</v>
      </c>
      <c r="F478" s="49" t="s">
        <v>20</v>
      </c>
      <c r="G478" s="84"/>
      <c r="H478" s="65">
        <v>20</v>
      </c>
      <c r="I478" s="65">
        <v>15</v>
      </c>
      <c r="J478" s="65">
        <v>15</v>
      </c>
      <c r="K478" s="65">
        <v>1</v>
      </c>
      <c r="L478" s="65">
        <v>72</v>
      </c>
      <c r="M478" s="65">
        <v>182</v>
      </c>
      <c r="N478" s="65">
        <v>308</v>
      </c>
      <c r="O478" s="79"/>
      <c r="P478" s="79"/>
      <c r="Q478" s="79"/>
      <c r="R478" s="79"/>
    </row>
    <row r="479" spans="1:136" s="80" customFormat="1" ht="20" customHeight="1">
      <c r="A479" s="48">
        <v>52</v>
      </c>
      <c r="B479" s="49">
        <v>5022</v>
      </c>
      <c r="C479" s="49">
        <v>2025</v>
      </c>
      <c r="D479" s="49" t="s">
        <v>509</v>
      </c>
      <c r="E479" s="51">
        <v>46188</v>
      </c>
      <c r="F479" s="49" t="s">
        <v>20</v>
      </c>
      <c r="G479" s="84"/>
      <c r="H479" s="65">
        <v>45</v>
      </c>
      <c r="I479" s="65">
        <v>55</v>
      </c>
      <c r="J479" s="65">
        <v>1</v>
      </c>
      <c r="K479" s="65">
        <v>35</v>
      </c>
      <c r="L479" s="65">
        <v>53</v>
      </c>
      <c r="M479" s="65">
        <v>190</v>
      </c>
      <c r="N479" s="65">
        <v>299</v>
      </c>
      <c r="O479" s="79"/>
      <c r="P479" s="79"/>
      <c r="Q479" s="79"/>
      <c r="R479" s="79"/>
    </row>
    <row r="480" spans="1:136" s="77" customFormat="1" ht="20" customHeight="1">
      <c r="A480" s="48">
        <v>52</v>
      </c>
      <c r="B480" s="49">
        <v>5008</v>
      </c>
      <c r="C480" s="49">
        <v>2025</v>
      </c>
      <c r="D480" s="49" t="s">
        <v>508</v>
      </c>
      <c r="E480" s="51">
        <v>46188</v>
      </c>
      <c r="F480" s="49" t="s">
        <v>20</v>
      </c>
      <c r="G480" s="84"/>
      <c r="H480" s="65">
        <v>15</v>
      </c>
      <c r="I480" s="65">
        <v>20</v>
      </c>
      <c r="J480" s="65">
        <v>15</v>
      </c>
      <c r="K480" s="65">
        <v>2</v>
      </c>
      <c r="L480" s="65">
        <v>64</v>
      </c>
      <c r="M480" s="65">
        <v>180</v>
      </c>
      <c r="N480" s="65">
        <v>297</v>
      </c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  <c r="CD480" s="78"/>
      <c r="CE480" s="78"/>
      <c r="CF480" s="78"/>
      <c r="CG480" s="78"/>
      <c r="CH480" s="78"/>
      <c r="CI480" s="78"/>
      <c r="CJ480" s="78"/>
      <c r="CK480" s="78"/>
      <c r="CL480" s="78"/>
      <c r="CM480" s="78"/>
      <c r="CN480" s="78"/>
      <c r="CO480" s="78"/>
      <c r="CP480" s="78"/>
      <c r="CQ480" s="78"/>
      <c r="CR480" s="78"/>
      <c r="CS480" s="78"/>
      <c r="CT480" s="78"/>
      <c r="CU480" s="78"/>
      <c r="CV480" s="78"/>
      <c r="CW480" s="78"/>
      <c r="CX480" s="78"/>
      <c r="CY480" s="78"/>
      <c r="CZ480" s="78"/>
      <c r="DA480" s="78"/>
      <c r="DB480" s="78"/>
      <c r="DC480" s="78"/>
      <c r="DD480" s="78"/>
      <c r="DE480" s="78"/>
      <c r="DF480" s="78"/>
      <c r="DG480" s="78"/>
      <c r="DH480" s="78"/>
      <c r="DI480" s="78"/>
      <c r="DJ480" s="78"/>
      <c r="DK480" s="78"/>
      <c r="DL480" s="78"/>
      <c r="DM480" s="78"/>
      <c r="DN480" s="78"/>
      <c r="DO480" s="78"/>
      <c r="DP480" s="78"/>
      <c r="DQ480" s="78"/>
      <c r="DR480" s="78"/>
      <c r="DS480" s="78"/>
      <c r="DT480" s="78"/>
      <c r="DU480" s="78"/>
      <c r="DV480" s="78"/>
      <c r="DW480" s="78"/>
      <c r="DX480" s="78"/>
      <c r="DY480" s="78"/>
      <c r="DZ480" s="78"/>
      <c r="EA480" s="78"/>
      <c r="EB480" s="78"/>
      <c r="EC480" s="78"/>
      <c r="ED480" s="78"/>
      <c r="EE480" s="78"/>
      <c r="EF480" s="78"/>
    </row>
    <row r="481" spans="1:136" s="77" customFormat="1" ht="20" customHeight="1">
      <c r="A481" s="48">
        <v>52</v>
      </c>
      <c r="B481" s="49">
        <v>5035</v>
      </c>
      <c r="C481" s="49">
        <v>2025</v>
      </c>
      <c r="D481" s="49" t="s">
        <v>27</v>
      </c>
      <c r="E481" s="51">
        <v>46188</v>
      </c>
      <c r="F481" s="49" t="s">
        <v>20</v>
      </c>
      <c r="G481" s="84"/>
      <c r="H481" s="65">
        <v>25</v>
      </c>
      <c r="I481" s="65">
        <v>10</v>
      </c>
      <c r="J481" s="65">
        <v>3</v>
      </c>
      <c r="K481" s="65">
        <v>15</v>
      </c>
      <c r="L481" s="65">
        <v>28</v>
      </c>
      <c r="M481" s="65">
        <v>207</v>
      </c>
      <c r="N481" s="65">
        <v>296</v>
      </c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  <c r="CD481" s="78"/>
      <c r="CE481" s="78"/>
      <c r="CF481" s="78"/>
      <c r="CG481" s="78"/>
      <c r="CH481" s="78"/>
      <c r="CI481" s="78"/>
      <c r="CJ481" s="78"/>
      <c r="CK481" s="78"/>
      <c r="CL481" s="78"/>
      <c r="CM481" s="78"/>
      <c r="CN481" s="78"/>
      <c r="CO481" s="78"/>
      <c r="CP481" s="78"/>
      <c r="CQ481" s="78"/>
      <c r="CR481" s="78"/>
      <c r="CS481" s="78"/>
      <c r="CT481" s="78"/>
      <c r="CU481" s="78"/>
      <c r="CV481" s="78"/>
      <c r="CW481" s="78"/>
      <c r="CX481" s="78"/>
      <c r="CY481" s="78"/>
      <c r="CZ481" s="78"/>
      <c r="DA481" s="78"/>
      <c r="DB481" s="78"/>
      <c r="DC481" s="78"/>
      <c r="DD481" s="78"/>
      <c r="DE481" s="78"/>
      <c r="DF481" s="78"/>
      <c r="DG481" s="78"/>
      <c r="DH481" s="78"/>
      <c r="DI481" s="78"/>
      <c r="DJ481" s="78"/>
      <c r="DK481" s="78"/>
      <c r="DL481" s="78"/>
      <c r="DM481" s="78"/>
      <c r="DN481" s="78"/>
      <c r="DO481" s="78"/>
      <c r="DP481" s="78"/>
      <c r="DQ481" s="78"/>
      <c r="DR481" s="78"/>
      <c r="DS481" s="78"/>
      <c r="DT481" s="78"/>
      <c r="DU481" s="78"/>
      <c r="DV481" s="78"/>
      <c r="DW481" s="78"/>
      <c r="DX481" s="78"/>
      <c r="DY481" s="78"/>
      <c r="DZ481" s="78"/>
      <c r="EA481" s="78"/>
      <c r="EB481" s="78"/>
      <c r="EC481" s="78"/>
      <c r="ED481" s="78"/>
      <c r="EE481" s="78"/>
      <c r="EF481" s="78"/>
    </row>
    <row r="482" spans="1:136" s="77" customFormat="1" ht="20" customHeight="1">
      <c r="A482" s="48">
        <v>52</v>
      </c>
      <c r="B482" s="49">
        <v>5090</v>
      </c>
      <c r="C482" s="49">
        <v>2025</v>
      </c>
      <c r="D482" s="49" t="s">
        <v>509</v>
      </c>
      <c r="E482" s="51">
        <v>46188</v>
      </c>
      <c r="F482" s="49" t="s">
        <v>20</v>
      </c>
      <c r="G482" s="84"/>
      <c r="H482" s="65">
        <v>35</v>
      </c>
      <c r="I482" s="65">
        <v>25</v>
      </c>
      <c r="J482" s="65">
        <v>2</v>
      </c>
      <c r="K482" s="65">
        <v>35</v>
      </c>
      <c r="L482" s="65">
        <v>34</v>
      </c>
      <c r="M482" s="65">
        <v>197</v>
      </c>
      <c r="N482" s="65">
        <v>289</v>
      </c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  <c r="CD482" s="78"/>
      <c r="CE482" s="78"/>
      <c r="CF482" s="78"/>
      <c r="CG482" s="78"/>
      <c r="CH482" s="78"/>
      <c r="CI482" s="78"/>
      <c r="CJ482" s="78"/>
      <c r="CK482" s="78"/>
      <c r="CL482" s="78"/>
      <c r="CM482" s="78"/>
      <c r="CN482" s="78"/>
      <c r="CO482" s="78"/>
      <c r="CP482" s="78"/>
      <c r="CQ482" s="78"/>
      <c r="CR482" s="78"/>
      <c r="CS482" s="78"/>
      <c r="CT482" s="78"/>
      <c r="CU482" s="78"/>
      <c r="CV482" s="78"/>
      <c r="CW482" s="78"/>
      <c r="CX482" s="78"/>
      <c r="CY482" s="78"/>
      <c r="CZ482" s="78"/>
      <c r="DA482" s="78"/>
      <c r="DB482" s="78"/>
      <c r="DC482" s="78"/>
      <c r="DD482" s="78"/>
      <c r="DE482" s="78"/>
      <c r="DF482" s="78"/>
      <c r="DG482" s="78"/>
      <c r="DH482" s="78"/>
      <c r="DI482" s="78"/>
      <c r="DJ482" s="78"/>
      <c r="DK482" s="78"/>
      <c r="DL482" s="78"/>
      <c r="DM482" s="78"/>
      <c r="DN482" s="78"/>
      <c r="DO482" s="78"/>
      <c r="DP482" s="78"/>
      <c r="DQ482" s="78"/>
      <c r="DR482" s="78"/>
      <c r="DS482" s="78"/>
      <c r="DT482" s="78"/>
      <c r="DU482" s="78"/>
      <c r="DV482" s="78"/>
      <c r="DW482" s="78"/>
      <c r="DX482" s="78"/>
      <c r="DY482" s="78"/>
      <c r="DZ482" s="78"/>
      <c r="EA482" s="78"/>
      <c r="EB482" s="78"/>
      <c r="EC482" s="78"/>
      <c r="ED482" s="78"/>
      <c r="EE482" s="78"/>
      <c r="EF482" s="78"/>
    </row>
    <row r="483" spans="1:136" s="77" customFormat="1" ht="20" customHeight="1">
      <c r="A483" s="48">
        <v>52</v>
      </c>
      <c r="B483" s="49">
        <v>5006</v>
      </c>
      <c r="C483" s="49">
        <v>2025</v>
      </c>
      <c r="D483" s="49" t="s">
        <v>508</v>
      </c>
      <c r="E483" s="51">
        <v>46189</v>
      </c>
      <c r="F483" s="49" t="s">
        <v>20</v>
      </c>
      <c r="G483" s="84"/>
      <c r="H483" s="65">
        <v>30</v>
      </c>
      <c r="I483" s="65">
        <v>20</v>
      </c>
      <c r="J483" s="65">
        <v>10</v>
      </c>
      <c r="K483" s="65">
        <v>45</v>
      </c>
      <c r="L483" s="65">
        <v>37</v>
      </c>
      <c r="M483" s="65">
        <v>183</v>
      </c>
      <c r="N483" s="65">
        <v>274</v>
      </c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  <c r="CD483" s="78"/>
      <c r="CE483" s="78"/>
      <c r="CF483" s="78"/>
      <c r="CG483" s="78"/>
      <c r="CH483" s="78"/>
      <c r="CI483" s="78"/>
      <c r="CJ483" s="78"/>
      <c r="CK483" s="78"/>
      <c r="CL483" s="78"/>
      <c r="CM483" s="78"/>
      <c r="CN483" s="78"/>
      <c r="CO483" s="78"/>
      <c r="CP483" s="78"/>
      <c r="CQ483" s="78"/>
      <c r="CR483" s="78"/>
      <c r="CS483" s="78"/>
      <c r="CT483" s="78"/>
      <c r="CU483" s="78"/>
      <c r="CV483" s="78"/>
      <c r="CW483" s="78"/>
      <c r="CX483" s="78"/>
      <c r="CY483" s="78"/>
      <c r="CZ483" s="78"/>
      <c r="DA483" s="78"/>
      <c r="DB483" s="78"/>
      <c r="DC483" s="78"/>
      <c r="DD483" s="78"/>
      <c r="DE483" s="78"/>
      <c r="DF483" s="78"/>
      <c r="DG483" s="78"/>
      <c r="DH483" s="78"/>
      <c r="DI483" s="78"/>
      <c r="DJ483" s="78"/>
      <c r="DK483" s="78"/>
      <c r="DL483" s="78"/>
      <c r="DM483" s="78"/>
      <c r="DN483" s="78"/>
      <c r="DO483" s="78"/>
      <c r="DP483" s="78"/>
      <c r="DQ483" s="78"/>
      <c r="DR483" s="78"/>
      <c r="DS483" s="78"/>
      <c r="DT483" s="78"/>
      <c r="DU483" s="78"/>
      <c r="DV483" s="78"/>
      <c r="DW483" s="78"/>
      <c r="DX483" s="78"/>
      <c r="DY483" s="78"/>
      <c r="DZ483" s="78"/>
      <c r="EA483" s="78"/>
      <c r="EB483" s="78"/>
      <c r="EC483" s="78"/>
      <c r="ED483" s="78"/>
      <c r="EE483" s="78"/>
      <c r="EF483" s="78"/>
    </row>
    <row r="484" spans="1:136" s="69" customFormat="1" ht="20" customHeight="1">
      <c r="A484" s="53">
        <f>COUNT(A477:A483)</f>
        <v>7</v>
      </c>
      <c r="B484" s="54" t="s">
        <v>28</v>
      </c>
      <c r="C484" s="54"/>
      <c r="D484" s="55"/>
      <c r="E484" s="56"/>
      <c r="F484" s="55"/>
      <c r="G484" s="56"/>
      <c r="H484" s="57"/>
      <c r="I484" s="58"/>
      <c r="J484" s="57"/>
      <c r="K484" s="59"/>
      <c r="L484" s="59"/>
      <c r="M484" s="60" t="s">
        <v>29</v>
      </c>
      <c r="N484" s="61">
        <f>AVERAGE(N477:N483)</f>
        <v>297.71428571428572</v>
      </c>
      <c r="O484" s="75"/>
      <c r="P484" s="73"/>
      <c r="Q484" s="73"/>
      <c r="R484" s="73"/>
      <c r="S484" s="73"/>
    </row>
    <row r="485" spans="1:136" s="5" customFormat="1" ht="20" customHeight="1">
      <c r="A485" s="85"/>
      <c r="B485" s="40"/>
      <c r="C485" s="40"/>
      <c r="D485" s="41"/>
      <c r="E485" s="43"/>
      <c r="F485" s="41"/>
      <c r="G485" s="43"/>
      <c r="H485" s="44"/>
      <c r="I485" s="45"/>
      <c r="J485" s="44"/>
      <c r="K485" s="45"/>
      <c r="L485" s="45"/>
      <c r="M485" s="45"/>
      <c r="N485" s="45"/>
      <c r="O485" s="46"/>
      <c r="P485" s="47"/>
      <c r="Q485" s="47"/>
      <c r="R485" s="47"/>
      <c r="S485" s="47"/>
    </row>
    <row r="486" spans="1:136" s="77" customFormat="1" ht="20" customHeight="1">
      <c r="A486" s="48">
        <v>53</v>
      </c>
      <c r="B486" s="49">
        <v>5026</v>
      </c>
      <c r="C486" s="49">
        <v>2025</v>
      </c>
      <c r="D486" s="49" t="s">
        <v>509</v>
      </c>
      <c r="E486" s="51">
        <v>46188</v>
      </c>
      <c r="F486" s="49" t="s">
        <v>20</v>
      </c>
      <c r="G486" s="84"/>
      <c r="H486" s="65">
        <v>60</v>
      </c>
      <c r="I486" s="65">
        <v>65</v>
      </c>
      <c r="J486" s="65">
        <v>10</v>
      </c>
      <c r="K486" s="65">
        <v>60</v>
      </c>
      <c r="L486" s="65">
        <v>74</v>
      </c>
      <c r="M486" s="65">
        <v>147</v>
      </c>
      <c r="N486" s="65">
        <v>265</v>
      </c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  <c r="CD486" s="78"/>
      <c r="CE486" s="78"/>
      <c r="CF486" s="78"/>
      <c r="CG486" s="78"/>
      <c r="CH486" s="78"/>
      <c r="CI486" s="78"/>
      <c r="CJ486" s="78"/>
      <c r="CK486" s="78"/>
      <c r="CL486" s="78"/>
      <c r="CM486" s="78"/>
      <c r="CN486" s="78"/>
      <c r="CO486" s="78"/>
      <c r="CP486" s="78"/>
      <c r="CQ486" s="78"/>
      <c r="CR486" s="78"/>
      <c r="CS486" s="78"/>
      <c r="CT486" s="78"/>
      <c r="CU486" s="78"/>
      <c r="CV486" s="78"/>
      <c r="CW486" s="78"/>
      <c r="CX486" s="78"/>
      <c r="CY486" s="78"/>
      <c r="CZ486" s="78"/>
      <c r="DA486" s="78"/>
      <c r="DB486" s="78"/>
      <c r="DC486" s="78"/>
      <c r="DD486" s="78"/>
      <c r="DE486" s="78"/>
      <c r="DF486" s="78"/>
      <c r="DG486" s="78"/>
      <c r="DH486" s="78"/>
      <c r="DI486" s="78"/>
      <c r="DJ486" s="78"/>
      <c r="DK486" s="78"/>
      <c r="DL486" s="78"/>
      <c r="DM486" s="78"/>
      <c r="DN486" s="78"/>
      <c r="DO486" s="78"/>
      <c r="DP486" s="78"/>
      <c r="DQ486" s="78"/>
      <c r="DR486" s="78"/>
      <c r="DS486" s="78"/>
      <c r="DT486" s="78"/>
      <c r="DU486" s="78"/>
      <c r="DV486" s="78"/>
      <c r="DW486" s="78"/>
      <c r="DX486" s="78"/>
      <c r="DY486" s="78"/>
      <c r="DZ486" s="78"/>
      <c r="EA486" s="78"/>
      <c r="EB486" s="78"/>
      <c r="EC486" s="78"/>
      <c r="ED486" s="78"/>
      <c r="EE486" s="78"/>
      <c r="EF486" s="78"/>
    </row>
    <row r="487" spans="1:136" s="77" customFormat="1" ht="20" customHeight="1">
      <c r="A487" s="48">
        <v>53</v>
      </c>
      <c r="B487" s="49">
        <v>5011</v>
      </c>
      <c r="C487" s="49">
        <v>2025</v>
      </c>
      <c r="D487" s="49"/>
      <c r="E487" s="51">
        <v>46188</v>
      </c>
      <c r="F487" s="49" t="s">
        <v>20</v>
      </c>
      <c r="G487" s="84"/>
      <c r="H487" s="65">
        <v>65</v>
      </c>
      <c r="I487" s="65">
        <v>80</v>
      </c>
      <c r="J487" s="65">
        <v>30</v>
      </c>
      <c r="K487" s="65">
        <v>25</v>
      </c>
      <c r="L487" s="65">
        <v>101</v>
      </c>
      <c r="M487" s="65">
        <v>119</v>
      </c>
      <c r="N487" s="65">
        <v>255</v>
      </c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  <c r="CD487" s="78"/>
      <c r="CE487" s="78"/>
      <c r="CF487" s="78"/>
      <c r="CG487" s="78"/>
      <c r="CH487" s="78"/>
      <c r="CI487" s="78"/>
      <c r="CJ487" s="78"/>
      <c r="CK487" s="78"/>
      <c r="CL487" s="78"/>
      <c r="CM487" s="78"/>
      <c r="CN487" s="78"/>
      <c r="CO487" s="78"/>
      <c r="CP487" s="78"/>
      <c r="CQ487" s="78"/>
      <c r="CR487" s="78"/>
      <c r="CS487" s="78"/>
      <c r="CT487" s="78"/>
      <c r="CU487" s="78"/>
      <c r="CV487" s="78"/>
      <c r="CW487" s="78"/>
      <c r="CX487" s="78"/>
      <c r="CY487" s="78"/>
      <c r="CZ487" s="78"/>
      <c r="DA487" s="78"/>
      <c r="DB487" s="78"/>
      <c r="DC487" s="78"/>
      <c r="DD487" s="78"/>
      <c r="DE487" s="78"/>
      <c r="DF487" s="78"/>
      <c r="DG487" s="78"/>
      <c r="DH487" s="78"/>
      <c r="DI487" s="78"/>
      <c r="DJ487" s="78"/>
      <c r="DK487" s="78"/>
      <c r="DL487" s="78"/>
      <c r="DM487" s="78"/>
      <c r="DN487" s="78"/>
      <c r="DO487" s="78"/>
      <c r="DP487" s="78"/>
      <c r="DQ487" s="78"/>
      <c r="DR487" s="78"/>
      <c r="DS487" s="78"/>
      <c r="DT487" s="78"/>
      <c r="DU487" s="78"/>
      <c r="DV487" s="78"/>
      <c r="DW487" s="78"/>
      <c r="DX487" s="78"/>
      <c r="DY487" s="78"/>
      <c r="DZ487" s="78"/>
      <c r="EA487" s="78"/>
      <c r="EB487" s="78"/>
      <c r="EC487" s="78"/>
      <c r="ED487" s="78"/>
      <c r="EE487" s="78"/>
      <c r="EF487" s="78"/>
    </row>
    <row r="488" spans="1:136" s="5" customFormat="1" ht="20" customHeight="1">
      <c r="A488" s="48">
        <v>53</v>
      </c>
      <c r="B488" s="49">
        <v>5024</v>
      </c>
      <c r="C488" s="49">
        <v>2025</v>
      </c>
      <c r="D488" s="49" t="s">
        <v>508</v>
      </c>
      <c r="E488" s="51">
        <v>46189</v>
      </c>
      <c r="F488" s="49" t="s">
        <v>20</v>
      </c>
      <c r="G488" s="84"/>
      <c r="H488" s="65">
        <v>65</v>
      </c>
      <c r="I488" s="65">
        <v>60</v>
      </c>
      <c r="J488" s="65">
        <v>10</v>
      </c>
      <c r="K488" s="65">
        <v>35</v>
      </c>
      <c r="L488" s="65">
        <v>51</v>
      </c>
      <c r="M488" s="65">
        <v>150</v>
      </c>
      <c r="N488" s="65">
        <v>246</v>
      </c>
      <c r="O488" s="47"/>
      <c r="P488" s="47"/>
      <c r="Q488" s="47"/>
    </row>
    <row r="489" spans="1:136" ht="20" customHeight="1">
      <c r="A489" s="48">
        <v>53</v>
      </c>
      <c r="B489" s="49">
        <v>5009</v>
      </c>
      <c r="C489" s="49">
        <v>2025</v>
      </c>
      <c r="D489" s="49" t="s">
        <v>509</v>
      </c>
      <c r="E489" s="51">
        <v>46188</v>
      </c>
      <c r="F489" s="49" t="s">
        <v>20</v>
      </c>
      <c r="G489" s="84"/>
      <c r="H489" s="65">
        <v>45</v>
      </c>
      <c r="I489" s="65">
        <v>70</v>
      </c>
      <c r="J489" s="65">
        <v>1</v>
      </c>
      <c r="K489" s="65">
        <v>95</v>
      </c>
      <c r="L489" s="65">
        <v>31</v>
      </c>
      <c r="M489" s="65">
        <v>155</v>
      </c>
      <c r="N489" s="65">
        <v>232</v>
      </c>
      <c r="S489" s="78"/>
    </row>
    <row r="490" spans="1:136" s="80" customFormat="1" ht="20" customHeight="1">
      <c r="A490" s="48">
        <v>53</v>
      </c>
      <c r="B490" s="49">
        <v>5042</v>
      </c>
      <c r="C490" s="49">
        <v>2025</v>
      </c>
      <c r="D490" s="49" t="s">
        <v>509</v>
      </c>
      <c r="E490" s="51">
        <v>46189</v>
      </c>
      <c r="F490" s="49" t="s">
        <v>20</v>
      </c>
      <c r="G490" s="84"/>
      <c r="H490" s="65">
        <v>50</v>
      </c>
      <c r="I490" s="65">
        <v>75</v>
      </c>
      <c r="J490" s="65">
        <v>20</v>
      </c>
      <c r="K490" s="65">
        <v>80</v>
      </c>
      <c r="L490" s="65">
        <v>49</v>
      </c>
      <c r="M490" s="65">
        <v>117</v>
      </c>
      <c r="N490" s="65">
        <v>201</v>
      </c>
      <c r="O490" s="79"/>
      <c r="P490" s="79"/>
      <c r="Q490" s="79"/>
      <c r="R490" s="79"/>
    </row>
    <row r="491" spans="1:136" s="80" customFormat="1" ht="20" customHeight="1">
      <c r="A491" s="48">
        <v>53</v>
      </c>
      <c r="B491" s="49">
        <v>5013</v>
      </c>
      <c r="C491" s="49">
        <v>2025</v>
      </c>
      <c r="D491" s="49"/>
      <c r="E491" s="51">
        <v>46189</v>
      </c>
      <c r="F491" s="49" t="s">
        <v>20</v>
      </c>
      <c r="G491" s="49"/>
      <c r="H491" s="86" t="s">
        <v>405</v>
      </c>
      <c r="I491" s="86" t="s">
        <v>405</v>
      </c>
      <c r="J491" s="86" t="s">
        <v>405</v>
      </c>
      <c r="K491" s="86" t="s">
        <v>405</v>
      </c>
      <c r="L491" s="86" t="s">
        <v>405</v>
      </c>
      <c r="M491" s="86" t="s">
        <v>405</v>
      </c>
      <c r="N491" s="86" t="s">
        <v>405</v>
      </c>
      <c r="O491" s="79"/>
      <c r="P491" s="79"/>
      <c r="Q491" s="79"/>
      <c r="R491" s="79"/>
    </row>
    <row r="492" spans="1:136" s="69" customFormat="1" ht="20" customHeight="1">
      <c r="A492" s="53">
        <f>COUNT(A486:A491)</f>
        <v>6</v>
      </c>
      <c r="B492" s="54" t="s">
        <v>28</v>
      </c>
      <c r="C492" s="54"/>
      <c r="D492" s="55"/>
      <c r="E492" s="56"/>
      <c r="F492" s="55"/>
      <c r="G492" s="56"/>
      <c r="H492" s="57"/>
      <c r="I492" s="58"/>
      <c r="J492" s="57"/>
      <c r="K492" s="59"/>
      <c r="L492" s="59"/>
      <c r="M492" s="60" t="s">
        <v>29</v>
      </c>
      <c r="N492" s="61">
        <f>AVERAGE(N486:N491)</f>
        <v>239.8</v>
      </c>
      <c r="O492" s="75"/>
      <c r="P492" s="73"/>
      <c r="Q492" s="73"/>
      <c r="R492" s="73"/>
      <c r="S492" s="73"/>
    </row>
    <row r="493" spans="1:136" s="5" customFormat="1" ht="20" customHeight="1">
      <c r="A493" s="85"/>
      <c r="B493" s="40"/>
      <c r="C493" s="40"/>
      <c r="D493" s="41"/>
      <c r="E493" s="43"/>
      <c r="F493" s="41"/>
      <c r="G493" s="43"/>
      <c r="H493" s="44"/>
      <c r="I493" s="45"/>
      <c r="J493" s="44"/>
      <c r="K493" s="45"/>
      <c r="L493" s="45"/>
      <c r="M493" s="45"/>
      <c r="N493" s="45"/>
      <c r="O493" s="46"/>
      <c r="P493" s="47"/>
      <c r="Q493" s="47"/>
      <c r="R493" s="47"/>
      <c r="S493" s="47"/>
    </row>
    <row r="494" spans="1:136" s="77" customFormat="1" ht="20" customHeight="1">
      <c r="A494" s="48">
        <v>54</v>
      </c>
      <c r="B494" s="49">
        <v>5051</v>
      </c>
      <c r="C494" s="49">
        <v>2025</v>
      </c>
      <c r="D494" s="49" t="s">
        <v>510</v>
      </c>
      <c r="E494" s="51">
        <v>46122</v>
      </c>
      <c r="F494" s="49" t="s">
        <v>20</v>
      </c>
      <c r="G494" s="87"/>
      <c r="H494" s="65">
        <v>30</v>
      </c>
      <c r="I494" s="65">
        <v>20</v>
      </c>
      <c r="J494" s="65">
        <v>15</v>
      </c>
      <c r="K494" s="65">
        <v>3</v>
      </c>
      <c r="L494" s="65">
        <v>65</v>
      </c>
      <c r="M494" s="65">
        <v>187</v>
      </c>
      <c r="N494" s="65">
        <v>307</v>
      </c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  <c r="CD494" s="78"/>
      <c r="CE494" s="78"/>
      <c r="CF494" s="78"/>
      <c r="CG494" s="78"/>
      <c r="CH494" s="78"/>
      <c r="CI494" s="78"/>
      <c r="CJ494" s="78"/>
      <c r="CK494" s="78"/>
      <c r="CL494" s="78"/>
      <c r="CM494" s="78"/>
      <c r="CN494" s="78"/>
      <c r="CO494" s="78"/>
      <c r="CP494" s="78"/>
      <c r="CQ494" s="78"/>
      <c r="CR494" s="78"/>
      <c r="CS494" s="78"/>
      <c r="CT494" s="78"/>
      <c r="CU494" s="78"/>
      <c r="CV494" s="78"/>
      <c r="CW494" s="78"/>
      <c r="CX494" s="78"/>
      <c r="CY494" s="78"/>
      <c r="CZ494" s="78"/>
      <c r="DA494" s="78"/>
      <c r="DB494" s="78"/>
      <c r="DC494" s="78"/>
      <c r="DD494" s="78"/>
      <c r="DE494" s="78"/>
      <c r="DF494" s="78"/>
      <c r="DG494" s="78"/>
      <c r="DH494" s="78"/>
      <c r="DI494" s="78"/>
      <c r="DJ494" s="78"/>
      <c r="DK494" s="78"/>
      <c r="DL494" s="78"/>
      <c r="DM494" s="78"/>
      <c r="DN494" s="78"/>
      <c r="DO494" s="78"/>
      <c r="DP494" s="78"/>
      <c r="DQ494" s="78"/>
      <c r="DR494" s="78"/>
      <c r="DS494" s="78"/>
      <c r="DT494" s="78"/>
      <c r="DU494" s="78"/>
      <c r="DV494" s="78"/>
      <c r="DW494" s="78"/>
      <c r="DX494" s="78"/>
      <c r="DY494" s="78"/>
      <c r="DZ494" s="78"/>
      <c r="EA494" s="78"/>
      <c r="EB494" s="78"/>
      <c r="EC494" s="78"/>
      <c r="ED494" s="78"/>
      <c r="EE494" s="78"/>
      <c r="EF494" s="78"/>
    </row>
    <row r="495" spans="1:136" s="77" customFormat="1" ht="20" customHeight="1">
      <c r="A495" s="48">
        <v>54</v>
      </c>
      <c r="B495" s="49">
        <v>597</v>
      </c>
      <c r="C495" s="49">
        <v>2025</v>
      </c>
      <c r="D495" s="49" t="s">
        <v>511</v>
      </c>
      <c r="E495" s="51">
        <v>46122</v>
      </c>
      <c r="F495" s="49" t="s">
        <v>20</v>
      </c>
      <c r="G495" s="87"/>
      <c r="H495" s="65">
        <v>2</v>
      </c>
      <c r="I495" s="65">
        <v>15</v>
      </c>
      <c r="J495" s="65">
        <v>1</v>
      </c>
      <c r="K495" s="65">
        <v>15</v>
      </c>
      <c r="L495" s="65">
        <v>41</v>
      </c>
      <c r="M495" s="65">
        <v>201</v>
      </c>
      <c r="N495" s="65">
        <v>302</v>
      </c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  <c r="CD495" s="78"/>
      <c r="CE495" s="78"/>
      <c r="CF495" s="78"/>
      <c r="CG495" s="78"/>
      <c r="CH495" s="78"/>
      <c r="CI495" s="78"/>
      <c r="CJ495" s="78"/>
      <c r="CK495" s="78"/>
      <c r="CL495" s="78"/>
      <c r="CM495" s="78"/>
      <c r="CN495" s="78"/>
      <c r="CO495" s="78"/>
      <c r="CP495" s="78"/>
      <c r="CQ495" s="78"/>
      <c r="CR495" s="78"/>
      <c r="CS495" s="78"/>
      <c r="CT495" s="78"/>
      <c r="CU495" s="78"/>
      <c r="CV495" s="78"/>
      <c r="CW495" s="78"/>
      <c r="CX495" s="78"/>
      <c r="CY495" s="78"/>
      <c r="CZ495" s="78"/>
      <c r="DA495" s="78"/>
      <c r="DB495" s="78"/>
      <c r="DC495" s="78"/>
      <c r="DD495" s="78"/>
      <c r="DE495" s="78"/>
      <c r="DF495" s="78"/>
      <c r="DG495" s="78"/>
      <c r="DH495" s="78"/>
      <c r="DI495" s="78"/>
      <c r="DJ495" s="78"/>
      <c r="DK495" s="78"/>
      <c r="DL495" s="78"/>
      <c r="DM495" s="78"/>
      <c r="DN495" s="78"/>
      <c r="DO495" s="78"/>
      <c r="DP495" s="78"/>
      <c r="DQ495" s="78"/>
      <c r="DR495" s="78"/>
      <c r="DS495" s="78"/>
      <c r="DT495" s="78"/>
      <c r="DU495" s="78"/>
      <c r="DV495" s="78"/>
      <c r="DW495" s="78"/>
      <c r="DX495" s="78"/>
      <c r="DY495" s="78"/>
      <c r="DZ495" s="78"/>
      <c r="EA495" s="78"/>
      <c r="EB495" s="78"/>
      <c r="EC495" s="78"/>
      <c r="ED495" s="78"/>
      <c r="EE495" s="78"/>
      <c r="EF495" s="78"/>
    </row>
    <row r="496" spans="1:136" s="77" customFormat="1" ht="20" customHeight="1">
      <c r="A496" s="48">
        <v>54</v>
      </c>
      <c r="B496" s="49">
        <v>5010</v>
      </c>
      <c r="C496" s="49">
        <v>2025</v>
      </c>
      <c r="D496" s="49" t="s">
        <v>511</v>
      </c>
      <c r="E496" s="51">
        <v>46122</v>
      </c>
      <c r="F496" s="49" t="s">
        <v>20</v>
      </c>
      <c r="G496" s="87"/>
      <c r="H496" s="65">
        <v>15</v>
      </c>
      <c r="I496" s="65">
        <v>20</v>
      </c>
      <c r="J496" s="65">
        <v>15</v>
      </c>
      <c r="K496" s="65">
        <v>10</v>
      </c>
      <c r="L496" s="65">
        <v>79</v>
      </c>
      <c r="M496" s="65">
        <v>159</v>
      </c>
      <c r="N496" s="65">
        <v>285</v>
      </c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  <c r="CD496" s="78"/>
      <c r="CE496" s="78"/>
      <c r="CF496" s="78"/>
      <c r="CG496" s="78"/>
      <c r="CH496" s="78"/>
      <c r="CI496" s="78"/>
      <c r="CJ496" s="78"/>
      <c r="CK496" s="78"/>
      <c r="CL496" s="78"/>
      <c r="CM496" s="78"/>
      <c r="CN496" s="78"/>
      <c r="CO496" s="78"/>
      <c r="CP496" s="78"/>
      <c r="CQ496" s="78"/>
      <c r="CR496" s="78"/>
      <c r="CS496" s="78"/>
      <c r="CT496" s="78"/>
      <c r="CU496" s="78"/>
      <c r="CV496" s="78"/>
      <c r="CW496" s="78"/>
      <c r="CX496" s="78"/>
      <c r="CY496" s="78"/>
      <c r="CZ496" s="78"/>
      <c r="DA496" s="78"/>
      <c r="DB496" s="78"/>
      <c r="DC496" s="78"/>
      <c r="DD496" s="78"/>
      <c r="DE496" s="78"/>
      <c r="DF496" s="78"/>
      <c r="DG496" s="78"/>
      <c r="DH496" s="78"/>
      <c r="DI496" s="78"/>
      <c r="DJ496" s="78"/>
      <c r="DK496" s="78"/>
      <c r="DL496" s="78"/>
      <c r="DM496" s="78"/>
      <c r="DN496" s="78"/>
      <c r="DO496" s="78"/>
      <c r="DP496" s="78"/>
      <c r="DQ496" s="78"/>
      <c r="DR496" s="78"/>
      <c r="DS496" s="78"/>
      <c r="DT496" s="78"/>
      <c r="DU496" s="78"/>
      <c r="DV496" s="78"/>
      <c r="DW496" s="78"/>
      <c r="DX496" s="78"/>
      <c r="DY496" s="78"/>
      <c r="DZ496" s="78"/>
      <c r="EA496" s="78"/>
      <c r="EB496" s="78"/>
      <c r="EC496" s="78"/>
      <c r="ED496" s="78"/>
      <c r="EE496" s="78"/>
      <c r="EF496" s="78"/>
    </row>
    <row r="497" spans="1:136" s="77" customFormat="1" ht="20" customHeight="1">
      <c r="A497" s="48">
        <v>54</v>
      </c>
      <c r="B497" s="49">
        <v>5097</v>
      </c>
      <c r="C497" s="49">
        <v>2025</v>
      </c>
      <c r="D497" s="49" t="s">
        <v>512</v>
      </c>
      <c r="E497" s="51">
        <v>46122</v>
      </c>
      <c r="F497" s="49" t="s">
        <v>20</v>
      </c>
      <c r="G497" s="87"/>
      <c r="H497" s="65">
        <v>25</v>
      </c>
      <c r="I497" s="65">
        <v>35</v>
      </c>
      <c r="J497" s="65">
        <v>3</v>
      </c>
      <c r="K497" s="65">
        <v>15</v>
      </c>
      <c r="L497" s="65">
        <v>41</v>
      </c>
      <c r="M497" s="65">
        <v>183</v>
      </c>
      <c r="N497" s="65">
        <v>278</v>
      </c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  <c r="CD497" s="78"/>
      <c r="CE497" s="78"/>
      <c r="CF497" s="78"/>
      <c r="CG497" s="78"/>
      <c r="CH497" s="78"/>
      <c r="CI497" s="78"/>
      <c r="CJ497" s="78"/>
      <c r="CK497" s="78"/>
      <c r="CL497" s="78"/>
      <c r="CM497" s="78"/>
      <c r="CN497" s="78"/>
      <c r="CO497" s="78"/>
      <c r="CP497" s="78"/>
      <c r="CQ497" s="78"/>
      <c r="CR497" s="78"/>
      <c r="CS497" s="78"/>
      <c r="CT497" s="78"/>
      <c r="CU497" s="78"/>
      <c r="CV497" s="78"/>
      <c r="CW497" s="78"/>
      <c r="CX497" s="78"/>
      <c r="CY497" s="78"/>
      <c r="CZ497" s="78"/>
      <c r="DA497" s="78"/>
      <c r="DB497" s="78"/>
      <c r="DC497" s="78"/>
      <c r="DD497" s="78"/>
      <c r="DE497" s="78"/>
      <c r="DF497" s="78"/>
      <c r="DG497" s="78"/>
      <c r="DH497" s="78"/>
      <c r="DI497" s="78"/>
      <c r="DJ497" s="78"/>
      <c r="DK497" s="78"/>
      <c r="DL497" s="78"/>
      <c r="DM497" s="78"/>
      <c r="DN497" s="78"/>
      <c r="DO497" s="78"/>
      <c r="DP497" s="78"/>
      <c r="DQ497" s="78"/>
      <c r="DR497" s="78"/>
      <c r="DS497" s="78"/>
      <c r="DT497" s="78"/>
      <c r="DU497" s="78"/>
      <c r="DV497" s="78"/>
      <c r="DW497" s="78"/>
      <c r="DX497" s="78"/>
      <c r="DY497" s="78"/>
      <c r="DZ497" s="78"/>
      <c r="EA497" s="78"/>
      <c r="EB497" s="78"/>
      <c r="EC497" s="78"/>
      <c r="ED497" s="78"/>
      <c r="EE497" s="78"/>
      <c r="EF497" s="78"/>
    </row>
    <row r="498" spans="1:136" s="77" customFormat="1" ht="20" customHeight="1">
      <c r="A498" s="48">
        <v>54</v>
      </c>
      <c r="B498" s="49">
        <v>5099</v>
      </c>
      <c r="C498" s="49">
        <v>2025</v>
      </c>
      <c r="D498" s="49" t="s">
        <v>511</v>
      </c>
      <c r="E498" s="51">
        <v>46122</v>
      </c>
      <c r="F498" s="49" t="s">
        <v>20</v>
      </c>
      <c r="G498" s="87"/>
      <c r="H498" s="65">
        <v>25</v>
      </c>
      <c r="I498" s="65">
        <v>15</v>
      </c>
      <c r="J498" s="65">
        <v>10</v>
      </c>
      <c r="K498" s="65">
        <v>20</v>
      </c>
      <c r="L498" s="65">
        <v>50</v>
      </c>
      <c r="M498" s="65">
        <v>175</v>
      </c>
      <c r="N498" s="65">
        <v>277</v>
      </c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  <c r="CD498" s="78"/>
      <c r="CE498" s="78"/>
      <c r="CF498" s="78"/>
      <c r="CG498" s="78"/>
      <c r="CH498" s="78"/>
      <c r="CI498" s="78"/>
      <c r="CJ498" s="78"/>
      <c r="CK498" s="78"/>
      <c r="CL498" s="78"/>
      <c r="CM498" s="78"/>
      <c r="CN498" s="78"/>
      <c r="CO498" s="78"/>
      <c r="CP498" s="78"/>
      <c r="CQ498" s="78"/>
      <c r="CR498" s="78"/>
      <c r="CS498" s="78"/>
      <c r="CT498" s="78"/>
      <c r="CU498" s="78"/>
      <c r="CV498" s="78"/>
      <c r="CW498" s="78"/>
      <c r="CX498" s="78"/>
      <c r="CY498" s="78"/>
      <c r="CZ498" s="78"/>
      <c r="DA498" s="78"/>
      <c r="DB498" s="78"/>
      <c r="DC498" s="78"/>
      <c r="DD498" s="78"/>
      <c r="DE498" s="78"/>
      <c r="DF498" s="78"/>
      <c r="DG498" s="78"/>
      <c r="DH498" s="78"/>
      <c r="DI498" s="78"/>
      <c r="DJ498" s="78"/>
      <c r="DK498" s="78"/>
      <c r="DL498" s="78"/>
      <c r="DM498" s="78"/>
      <c r="DN498" s="78"/>
      <c r="DO498" s="78"/>
      <c r="DP498" s="78"/>
      <c r="DQ498" s="78"/>
      <c r="DR498" s="78"/>
      <c r="DS498" s="78"/>
      <c r="DT498" s="78"/>
      <c r="DU498" s="78"/>
      <c r="DV498" s="78"/>
      <c r="DW498" s="78"/>
      <c r="DX498" s="78"/>
      <c r="DY498" s="78"/>
      <c r="DZ498" s="78"/>
      <c r="EA498" s="78"/>
      <c r="EB498" s="78"/>
      <c r="EC498" s="78"/>
      <c r="ED498" s="78"/>
      <c r="EE498" s="78"/>
      <c r="EF498" s="78"/>
    </row>
    <row r="499" spans="1:136" s="77" customFormat="1" ht="20" customHeight="1">
      <c r="A499" s="48">
        <v>54</v>
      </c>
      <c r="B499" s="49">
        <v>5057</v>
      </c>
      <c r="C499" s="49">
        <v>2025</v>
      </c>
      <c r="D499" s="49" t="s">
        <v>513</v>
      </c>
      <c r="E499" s="51">
        <v>46122</v>
      </c>
      <c r="F499" s="49" t="s">
        <v>20</v>
      </c>
      <c r="G499" s="87"/>
      <c r="H499" s="65">
        <v>25</v>
      </c>
      <c r="I499" s="65">
        <v>35</v>
      </c>
      <c r="J499" s="65">
        <v>3</v>
      </c>
      <c r="K499" s="65">
        <v>25</v>
      </c>
      <c r="L499" s="65">
        <v>60</v>
      </c>
      <c r="M499" s="65">
        <v>165</v>
      </c>
      <c r="N499" s="65">
        <v>274</v>
      </c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  <c r="CD499" s="78"/>
      <c r="CE499" s="78"/>
      <c r="CF499" s="78"/>
      <c r="CG499" s="78"/>
      <c r="CH499" s="78"/>
      <c r="CI499" s="78"/>
      <c r="CJ499" s="78"/>
      <c r="CK499" s="78"/>
      <c r="CL499" s="78"/>
      <c r="CM499" s="78"/>
      <c r="CN499" s="78"/>
      <c r="CO499" s="78"/>
      <c r="CP499" s="78"/>
      <c r="CQ499" s="78"/>
      <c r="CR499" s="78"/>
      <c r="CS499" s="78"/>
      <c r="CT499" s="78"/>
      <c r="CU499" s="78"/>
      <c r="CV499" s="78"/>
      <c r="CW499" s="78"/>
      <c r="CX499" s="78"/>
      <c r="CY499" s="78"/>
      <c r="CZ499" s="78"/>
      <c r="DA499" s="78"/>
      <c r="DB499" s="78"/>
      <c r="DC499" s="78"/>
      <c r="DD499" s="78"/>
      <c r="DE499" s="78"/>
      <c r="DF499" s="78"/>
      <c r="DG499" s="78"/>
      <c r="DH499" s="78"/>
      <c r="DI499" s="78"/>
      <c r="DJ499" s="78"/>
      <c r="DK499" s="78"/>
      <c r="DL499" s="78"/>
      <c r="DM499" s="78"/>
      <c r="DN499" s="78"/>
      <c r="DO499" s="78"/>
      <c r="DP499" s="78"/>
      <c r="DQ499" s="78"/>
      <c r="DR499" s="78"/>
      <c r="DS499" s="78"/>
      <c r="DT499" s="78"/>
      <c r="DU499" s="78"/>
      <c r="DV499" s="78"/>
      <c r="DW499" s="78"/>
      <c r="DX499" s="78"/>
      <c r="DY499" s="78"/>
      <c r="DZ499" s="78"/>
      <c r="EA499" s="78"/>
      <c r="EB499" s="78"/>
      <c r="EC499" s="78"/>
      <c r="ED499" s="78"/>
      <c r="EE499" s="78"/>
      <c r="EF499" s="78"/>
    </row>
    <row r="500" spans="1:136" s="5" customFormat="1" ht="20" customHeight="1">
      <c r="A500" s="48">
        <v>54</v>
      </c>
      <c r="B500" s="49">
        <v>552</v>
      </c>
      <c r="C500" s="49">
        <v>2025</v>
      </c>
      <c r="D500" s="49" t="s">
        <v>514</v>
      </c>
      <c r="E500" s="51">
        <v>46122</v>
      </c>
      <c r="F500" s="49" t="s">
        <v>20</v>
      </c>
      <c r="G500" s="87"/>
      <c r="H500" s="65">
        <v>25</v>
      </c>
      <c r="I500" s="65">
        <v>20</v>
      </c>
      <c r="J500" s="65">
        <v>20</v>
      </c>
      <c r="K500" s="65">
        <v>45</v>
      </c>
      <c r="L500" s="65">
        <v>58</v>
      </c>
      <c r="M500" s="65">
        <v>166</v>
      </c>
      <c r="N500" s="65">
        <v>273</v>
      </c>
      <c r="O500" s="47"/>
      <c r="P500" s="47"/>
      <c r="Q500" s="47"/>
    </row>
    <row r="501" spans="1:136" ht="20" customHeight="1">
      <c r="A501" s="48">
        <v>54</v>
      </c>
      <c r="B501" s="49">
        <v>5080</v>
      </c>
      <c r="C501" s="49">
        <v>2025</v>
      </c>
      <c r="D501" s="49"/>
      <c r="E501" s="51">
        <v>46122</v>
      </c>
      <c r="F501" s="49" t="s">
        <v>20</v>
      </c>
      <c r="G501" s="87"/>
      <c r="H501" s="65">
        <v>15</v>
      </c>
      <c r="I501" s="65">
        <v>20</v>
      </c>
      <c r="J501" s="65">
        <v>10</v>
      </c>
      <c r="K501" s="65">
        <v>80</v>
      </c>
      <c r="L501" s="65">
        <v>48</v>
      </c>
      <c r="M501" s="65">
        <v>173</v>
      </c>
      <c r="N501" s="65">
        <v>272</v>
      </c>
      <c r="S501" s="78"/>
    </row>
    <row r="502" spans="1:136" s="80" customFormat="1" ht="20" customHeight="1">
      <c r="A502" s="48">
        <v>54</v>
      </c>
      <c r="B502" s="49">
        <v>5036</v>
      </c>
      <c r="C502" s="49">
        <v>2025</v>
      </c>
      <c r="D502" s="49" t="s">
        <v>515</v>
      </c>
      <c r="E502" s="51">
        <v>46122</v>
      </c>
      <c r="F502" s="49" t="s">
        <v>20</v>
      </c>
      <c r="G502" s="87"/>
      <c r="H502" s="65">
        <v>35</v>
      </c>
      <c r="I502" s="65">
        <v>30</v>
      </c>
      <c r="J502" s="65">
        <v>15</v>
      </c>
      <c r="K502" s="65">
        <v>20</v>
      </c>
      <c r="L502" s="65">
        <v>54</v>
      </c>
      <c r="M502" s="65">
        <v>166</v>
      </c>
      <c r="N502" s="65">
        <v>269</v>
      </c>
      <c r="O502" s="79"/>
      <c r="P502" s="79"/>
      <c r="Q502" s="79"/>
      <c r="R502" s="79"/>
    </row>
    <row r="503" spans="1:136" s="80" customFormat="1" ht="20" customHeight="1">
      <c r="A503" s="48">
        <v>54</v>
      </c>
      <c r="B503" s="49">
        <v>58</v>
      </c>
      <c r="C503" s="49">
        <v>2025</v>
      </c>
      <c r="D503" s="49" t="s">
        <v>510</v>
      </c>
      <c r="E503" s="51">
        <v>46122</v>
      </c>
      <c r="F503" s="49" t="s">
        <v>20</v>
      </c>
      <c r="G503" s="87"/>
      <c r="H503" s="65">
        <v>75</v>
      </c>
      <c r="I503" s="65">
        <v>35</v>
      </c>
      <c r="J503" s="65">
        <v>15</v>
      </c>
      <c r="K503" s="65">
        <v>95</v>
      </c>
      <c r="L503" s="65">
        <v>53</v>
      </c>
      <c r="M503" s="65">
        <v>164</v>
      </c>
      <c r="N503" s="65">
        <v>266</v>
      </c>
      <c r="O503" s="79"/>
      <c r="P503" s="79"/>
      <c r="Q503" s="79"/>
      <c r="R503" s="79"/>
    </row>
    <row r="504" spans="1:136" s="69" customFormat="1" ht="20" customHeight="1">
      <c r="A504" s="53">
        <f>COUNT(A494:A503)</f>
        <v>10</v>
      </c>
      <c r="B504" s="54" t="s">
        <v>28</v>
      </c>
      <c r="C504" s="54"/>
      <c r="D504" s="55"/>
      <c r="E504" s="56"/>
      <c r="F504" s="55"/>
      <c r="G504" s="56"/>
      <c r="H504" s="57"/>
      <c r="I504" s="58"/>
      <c r="J504" s="57"/>
      <c r="K504" s="59"/>
      <c r="L504" s="59"/>
      <c r="M504" s="60" t="s">
        <v>29</v>
      </c>
      <c r="N504" s="61">
        <f>AVERAGE(N494:N503)</f>
        <v>280.3</v>
      </c>
      <c r="O504" s="75"/>
      <c r="P504" s="73"/>
      <c r="Q504" s="73"/>
      <c r="R504" s="73"/>
      <c r="S504" s="73"/>
    </row>
    <row r="505" spans="1:136" s="5" customFormat="1" ht="20" customHeight="1">
      <c r="A505" s="85"/>
      <c r="B505" s="40"/>
      <c r="C505" s="40"/>
      <c r="D505" s="41"/>
      <c r="E505" s="43"/>
      <c r="F505" s="41"/>
      <c r="G505" s="43"/>
      <c r="H505" s="44"/>
      <c r="I505" s="45"/>
      <c r="J505" s="44"/>
      <c r="K505" s="45"/>
      <c r="L505" s="45"/>
      <c r="M505" s="45"/>
      <c r="N505" s="45"/>
      <c r="O505" s="46"/>
      <c r="P505" s="47"/>
      <c r="Q505" s="47"/>
      <c r="R505" s="47"/>
      <c r="S505" s="47"/>
    </row>
    <row r="506" spans="1:136" s="77" customFormat="1" ht="20" customHeight="1">
      <c r="A506" s="48">
        <v>55</v>
      </c>
      <c r="B506" s="49">
        <v>5101</v>
      </c>
      <c r="C506" s="49">
        <v>2025</v>
      </c>
      <c r="D506" s="49" t="s">
        <v>512</v>
      </c>
      <c r="E506" s="51">
        <v>46122</v>
      </c>
      <c r="F506" s="49" t="s">
        <v>20</v>
      </c>
      <c r="G506" s="87"/>
      <c r="H506" s="65">
        <v>40</v>
      </c>
      <c r="I506" s="65">
        <v>45</v>
      </c>
      <c r="J506" s="65">
        <v>10</v>
      </c>
      <c r="K506" s="65">
        <v>90</v>
      </c>
      <c r="L506" s="65">
        <v>79</v>
      </c>
      <c r="M506" s="65">
        <v>144</v>
      </c>
      <c r="N506" s="65">
        <v>266</v>
      </c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  <c r="CD506" s="78"/>
      <c r="CE506" s="78"/>
      <c r="CF506" s="78"/>
      <c r="CG506" s="78"/>
      <c r="CH506" s="78"/>
      <c r="CI506" s="78"/>
      <c r="CJ506" s="78"/>
      <c r="CK506" s="78"/>
      <c r="CL506" s="78"/>
      <c r="CM506" s="78"/>
      <c r="CN506" s="78"/>
      <c r="CO506" s="78"/>
      <c r="CP506" s="78"/>
      <c r="CQ506" s="78"/>
      <c r="CR506" s="78"/>
      <c r="CS506" s="78"/>
      <c r="CT506" s="78"/>
      <c r="CU506" s="78"/>
      <c r="CV506" s="78"/>
      <c r="CW506" s="78"/>
      <c r="CX506" s="78"/>
      <c r="CY506" s="78"/>
      <c r="CZ506" s="78"/>
      <c r="DA506" s="78"/>
      <c r="DB506" s="78"/>
      <c r="DC506" s="78"/>
      <c r="DD506" s="78"/>
      <c r="DE506" s="78"/>
      <c r="DF506" s="78"/>
      <c r="DG506" s="78"/>
      <c r="DH506" s="78"/>
      <c r="DI506" s="78"/>
      <c r="DJ506" s="78"/>
      <c r="DK506" s="78"/>
      <c r="DL506" s="78"/>
      <c r="DM506" s="78"/>
      <c r="DN506" s="78"/>
      <c r="DO506" s="78"/>
      <c r="DP506" s="78"/>
      <c r="DQ506" s="78"/>
      <c r="DR506" s="78"/>
      <c r="DS506" s="78"/>
      <c r="DT506" s="78"/>
      <c r="DU506" s="78"/>
      <c r="DV506" s="78"/>
      <c r="DW506" s="78"/>
      <c r="DX506" s="78"/>
      <c r="DY506" s="78"/>
      <c r="DZ506" s="78"/>
      <c r="EA506" s="78"/>
      <c r="EB506" s="78"/>
      <c r="EC506" s="78"/>
      <c r="ED506" s="78"/>
      <c r="EE506" s="78"/>
      <c r="EF506" s="78"/>
    </row>
    <row r="507" spans="1:136" s="77" customFormat="1" ht="20" customHeight="1">
      <c r="A507" s="48">
        <v>55</v>
      </c>
      <c r="B507" s="49">
        <v>578</v>
      </c>
      <c r="C507" s="49">
        <v>2025</v>
      </c>
      <c r="D507" s="49" t="s">
        <v>514</v>
      </c>
      <c r="E507" s="51">
        <v>46122</v>
      </c>
      <c r="F507" s="49" t="s">
        <v>20</v>
      </c>
      <c r="G507" s="87"/>
      <c r="H507" s="65">
        <v>25</v>
      </c>
      <c r="I507" s="65">
        <v>20</v>
      </c>
      <c r="J507" s="65">
        <v>25</v>
      </c>
      <c r="K507" s="65">
        <v>25</v>
      </c>
      <c r="L507" s="65">
        <v>64</v>
      </c>
      <c r="M507" s="65">
        <v>154</v>
      </c>
      <c r="N507" s="65">
        <v>264</v>
      </c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  <c r="CD507" s="78"/>
      <c r="CE507" s="78"/>
      <c r="CF507" s="78"/>
      <c r="CG507" s="78"/>
      <c r="CH507" s="78"/>
      <c r="CI507" s="78"/>
      <c r="CJ507" s="78"/>
      <c r="CK507" s="78"/>
      <c r="CL507" s="78"/>
      <c r="CM507" s="78"/>
      <c r="CN507" s="78"/>
      <c r="CO507" s="78"/>
      <c r="CP507" s="78"/>
      <c r="CQ507" s="78"/>
      <c r="CR507" s="78"/>
      <c r="CS507" s="78"/>
      <c r="CT507" s="78"/>
      <c r="CU507" s="78"/>
      <c r="CV507" s="78"/>
      <c r="CW507" s="78"/>
      <c r="CX507" s="78"/>
      <c r="CY507" s="78"/>
      <c r="CZ507" s="78"/>
      <c r="DA507" s="78"/>
      <c r="DB507" s="78"/>
      <c r="DC507" s="78"/>
      <c r="DD507" s="78"/>
      <c r="DE507" s="78"/>
      <c r="DF507" s="78"/>
      <c r="DG507" s="78"/>
      <c r="DH507" s="78"/>
      <c r="DI507" s="78"/>
      <c r="DJ507" s="78"/>
      <c r="DK507" s="78"/>
      <c r="DL507" s="78"/>
      <c r="DM507" s="78"/>
      <c r="DN507" s="78"/>
      <c r="DO507" s="78"/>
      <c r="DP507" s="78"/>
      <c r="DQ507" s="78"/>
      <c r="DR507" s="78"/>
      <c r="DS507" s="78"/>
      <c r="DT507" s="78"/>
      <c r="DU507" s="78"/>
      <c r="DV507" s="78"/>
      <c r="DW507" s="78"/>
      <c r="DX507" s="78"/>
      <c r="DY507" s="78"/>
      <c r="DZ507" s="78"/>
      <c r="EA507" s="78"/>
      <c r="EB507" s="78"/>
      <c r="EC507" s="78"/>
      <c r="ED507" s="78"/>
      <c r="EE507" s="78"/>
      <c r="EF507" s="78"/>
    </row>
    <row r="508" spans="1:136" s="77" customFormat="1" ht="20" customHeight="1">
      <c r="A508" s="48">
        <v>55</v>
      </c>
      <c r="B508" s="49">
        <v>513</v>
      </c>
      <c r="C508" s="49">
        <v>2025</v>
      </c>
      <c r="D508" s="49" t="s">
        <v>516</v>
      </c>
      <c r="E508" s="51">
        <v>46122</v>
      </c>
      <c r="F508" s="49" t="s">
        <v>20</v>
      </c>
      <c r="G508" s="87"/>
      <c r="H508" s="65">
        <v>5</v>
      </c>
      <c r="I508" s="65">
        <v>15</v>
      </c>
      <c r="J508" s="65">
        <v>30</v>
      </c>
      <c r="K508" s="65">
        <v>70</v>
      </c>
      <c r="L508" s="65">
        <v>75</v>
      </c>
      <c r="M508" s="65">
        <v>146</v>
      </c>
      <c r="N508" s="65">
        <v>264</v>
      </c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  <c r="CD508" s="78"/>
      <c r="CE508" s="78"/>
      <c r="CF508" s="78"/>
      <c r="CG508" s="78"/>
      <c r="CH508" s="78"/>
      <c r="CI508" s="78"/>
      <c r="CJ508" s="78"/>
      <c r="CK508" s="78"/>
      <c r="CL508" s="78"/>
      <c r="CM508" s="78"/>
      <c r="CN508" s="78"/>
      <c r="CO508" s="78"/>
      <c r="CP508" s="78"/>
      <c r="CQ508" s="78"/>
      <c r="CR508" s="78"/>
      <c r="CS508" s="78"/>
      <c r="CT508" s="78"/>
      <c r="CU508" s="78"/>
      <c r="CV508" s="78"/>
      <c r="CW508" s="78"/>
      <c r="CX508" s="78"/>
      <c r="CY508" s="78"/>
      <c r="CZ508" s="78"/>
      <c r="DA508" s="78"/>
      <c r="DB508" s="78"/>
      <c r="DC508" s="78"/>
      <c r="DD508" s="78"/>
      <c r="DE508" s="78"/>
      <c r="DF508" s="78"/>
      <c r="DG508" s="78"/>
      <c r="DH508" s="78"/>
      <c r="DI508" s="78"/>
      <c r="DJ508" s="78"/>
      <c r="DK508" s="78"/>
      <c r="DL508" s="78"/>
      <c r="DM508" s="78"/>
      <c r="DN508" s="78"/>
      <c r="DO508" s="78"/>
      <c r="DP508" s="78"/>
      <c r="DQ508" s="78"/>
      <c r="DR508" s="78"/>
      <c r="DS508" s="78"/>
      <c r="DT508" s="78"/>
      <c r="DU508" s="78"/>
      <c r="DV508" s="78"/>
      <c r="DW508" s="78"/>
      <c r="DX508" s="78"/>
      <c r="DY508" s="78"/>
      <c r="DZ508" s="78"/>
      <c r="EA508" s="78"/>
      <c r="EB508" s="78"/>
      <c r="EC508" s="78"/>
      <c r="ED508" s="78"/>
      <c r="EE508" s="78"/>
      <c r="EF508" s="78"/>
    </row>
    <row r="509" spans="1:136" s="77" customFormat="1" ht="20" customHeight="1">
      <c r="A509" s="48">
        <v>55</v>
      </c>
      <c r="B509" s="49">
        <v>5021</v>
      </c>
      <c r="C509" s="49">
        <v>2025</v>
      </c>
      <c r="D509" s="49" t="s">
        <v>517</v>
      </c>
      <c r="E509" s="51">
        <v>46122</v>
      </c>
      <c r="F509" s="49" t="s">
        <v>20</v>
      </c>
      <c r="G509" s="87"/>
      <c r="H509" s="65">
        <v>35</v>
      </c>
      <c r="I509" s="65">
        <v>40</v>
      </c>
      <c r="J509" s="65">
        <v>10</v>
      </c>
      <c r="K509" s="65">
        <v>5</v>
      </c>
      <c r="L509" s="65">
        <v>36</v>
      </c>
      <c r="M509" s="65">
        <v>175</v>
      </c>
      <c r="N509" s="65">
        <v>263</v>
      </c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  <c r="CD509" s="78"/>
      <c r="CE509" s="78"/>
      <c r="CF509" s="78"/>
      <c r="CG509" s="78"/>
      <c r="CH509" s="78"/>
      <c r="CI509" s="78"/>
      <c r="CJ509" s="78"/>
      <c r="CK509" s="78"/>
      <c r="CL509" s="78"/>
      <c r="CM509" s="78"/>
      <c r="CN509" s="78"/>
      <c r="CO509" s="78"/>
      <c r="CP509" s="78"/>
      <c r="CQ509" s="78"/>
      <c r="CR509" s="78"/>
      <c r="CS509" s="78"/>
      <c r="CT509" s="78"/>
      <c r="CU509" s="78"/>
      <c r="CV509" s="78"/>
      <c r="CW509" s="78"/>
      <c r="CX509" s="78"/>
      <c r="CY509" s="78"/>
      <c r="CZ509" s="78"/>
      <c r="DA509" s="78"/>
      <c r="DB509" s="78"/>
      <c r="DC509" s="78"/>
      <c r="DD509" s="78"/>
      <c r="DE509" s="78"/>
      <c r="DF509" s="78"/>
      <c r="DG509" s="78"/>
      <c r="DH509" s="78"/>
      <c r="DI509" s="78"/>
      <c r="DJ509" s="78"/>
      <c r="DK509" s="78"/>
      <c r="DL509" s="78"/>
      <c r="DM509" s="78"/>
      <c r="DN509" s="78"/>
      <c r="DO509" s="78"/>
      <c r="DP509" s="78"/>
      <c r="DQ509" s="78"/>
      <c r="DR509" s="78"/>
      <c r="DS509" s="78"/>
      <c r="DT509" s="78"/>
      <c r="DU509" s="78"/>
      <c r="DV509" s="78"/>
      <c r="DW509" s="78"/>
      <c r="DX509" s="78"/>
      <c r="DY509" s="78"/>
      <c r="DZ509" s="78"/>
      <c r="EA509" s="78"/>
      <c r="EB509" s="78"/>
      <c r="EC509" s="78"/>
      <c r="ED509" s="78"/>
      <c r="EE509" s="78"/>
      <c r="EF509" s="78"/>
    </row>
    <row r="510" spans="1:136" s="77" customFormat="1" ht="20" customHeight="1">
      <c r="A510" s="48">
        <v>55</v>
      </c>
      <c r="B510" s="49">
        <v>5015</v>
      </c>
      <c r="C510" s="49">
        <v>2025</v>
      </c>
      <c r="D510" s="49" t="s">
        <v>511</v>
      </c>
      <c r="E510" s="51">
        <v>46122</v>
      </c>
      <c r="F510" s="49" t="s">
        <v>20</v>
      </c>
      <c r="G510" s="87"/>
      <c r="H510" s="65">
        <v>35</v>
      </c>
      <c r="I510" s="65">
        <v>55</v>
      </c>
      <c r="J510" s="65">
        <v>10</v>
      </c>
      <c r="K510" s="65">
        <v>10</v>
      </c>
      <c r="L510" s="65">
        <v>45</v>
      </c>
      <c r="M510" s="65">
        <v>168</v>
      </c>
      <c r="N510" s="65">
        <v>263</v>
      </c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  <c r="CD510" s="78"/>
      <c r="CE510" s="78"/>
      <c r="CF510" s="78"/>
      <c r="CG510" s="78"/>
      <c r="CH510" s="78"/>
      <c r="CI510" s="78"/>
      <c r="CJ510" s="78"/>
      <c r="CK510" s="78"/>
      <c r="CL510" s="78"/>
      <c r="CM510" s="78"/>
      <c r="CN510" s="78"/>
      <c r="CO510" s="78"/>
      <c r="CP510" s="78"/>
      <c r="CQ510" s="78"/>
      <c r="CR510" s="78"/>
      <c r="CS510" s="78"/>
      <c r="CT510" s="78"/>
      <c r="CU510" s="78"/>
      <c r="CV510" s="78"/>
      <c r="CW510" s="78"/>
      <c r="CX510" s="78"/>
      <c r="CY510" s="78"/>
      <c r="CZ510" s="78"/>
      <c r="DA510" s="78"/>
      <c r="DB510" s="78"/>
      <c r="DC510" s="78"/>
      <c r="DD510" s="78"/>
      <c r="DE510" s="78"/>
      <c r="DF510" s="78"/>
      <c r="DG510" s="78"/>
      <c r="DH510" s="78"/>
      <c r="DI510" s="78"/>
      <c r="DJ510" s="78"/>
      <c r="DK510" s="78"/>
      <c r="DL510" s="78"/>
      <c r="DM510" s="78"/>
      <c r="DN510" s="78"/>
      <c r="DO510" s="78"/>
      <c r="DP510" s="78"/>
      <c r="DQ510" s="78"/>
      <c r="DR510" s="78"/>
      <c r="DS510" s="78"/>
      <c r="DT510" s="78"/>
      <c r="DU510" s="78"/>
      <c r="DV510" s="78"/>
      <c r="DW510" s="78"/>
      <c r="DX510" s="78"/>
      <c r="DY510" s="78"/>
      <c r="DZ510" s="78"/>
      <c r="EA510" s="78"/>
      <c r="EB510" s="78"/>
      <c r="EC510" s="78"/>
      <c r="ED510" s="78"/>
      <c r="EE510" s="78"/>
      <c r="EF510" s="78"/>
    </row>
    <row r="511" spans="1:136" s="77" customFormat="1" ht="20" customHeight="1">
      <c r="A511" s="48">
        <v>55</v>
      </c>
      <c r="B511" s="49">
        <v>5005</v>
      </c>
      <c r="C511" s="49">
        <v>2025</v>
      </c>
      <c r="D511" s="49" t="s">
        <v>518</v>
      </c>
      <c r="E511" s="51">
        <v>46122</v>
      </c>
      <c r="F511" s="49" t="s">
        <v>20</v>
      </c>
      <c r="G511" s="87"/>
      <c r="H511" s="65">
        <v>50</v>
      </c>
      <c r="I511" s="65">
        <v>40</v>
      </c>
      <c r="J511" s="65">
        <v>40</v>
      </c>
      <c r="K511" s="65">
        <v>20</v>
      </c>
      <c r="L511" s="65">
        <v>84</v>
      </c>
      <c r="M511" s="65">
        <v>135</v>
      </c>
      <c r="N511" s="65">
        <v>259</v>
      </c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  <c r="CD511" s="78"/>
      <c r="CE511" s="78"/>
      <c r="CF511" s="78"/>
      <c r="CG511" s="78"/>
      <c r="CH511" s="78"/>
      <c r="CI511" s="78"/>
      <c r="CJ511" s="78"/>
      <c r="CK511" s="78"/>
      <c r="CL511" s="78"/>
      <c r="CM511" s="78"/>
      <c r="CN511" s="78"/>
      <c r="CO511" s="78"/>
      <c r="CP511" s="78"/>
      <c r="CQ511" s="78"/>
      <c r="CR511" s="78"/>
      <c r="CS511" s="78"/>
      <c r="CT511" s="78"/>
      <c r="CU511" s="78"/>
      <c r="CV511" s="78"/>
      <c r="CW511" s="78"/>
      <c r="CX511" s="78"/>
      <c r="CY511" s="78"/>
      <c r="CZ511" s="78"/>
      <c r="DA511" s="78"/>
      <c r="DB511" s="78"/>
      <c r="DC511" s="78"/>
      <c r="DD511" s="78"/>
      <c r="DE511" s="78"/>
      <c r="DF511" s="78"/>
      <c r="DG511" s="78"/>
      <c r="DH511" s="78"/>
      <c r="DI511" s="78"/>
      <c r="DJ511" s="78"/>
      <c r="DK511" s="78"/>
      <c r="DL511" s="78"/>
      <c r="DM511" s="78"/>
      <c r="DN511" s="78"/>
      <c r="DO511" s="78"/>
      <c r="DP511" s="78"/>
      <c r="DQ511" s="78"/>
      <c r="DR511" s="78"/>
      <c r="DS511" s="78"/>
      <c r="DT511" s="78"/>
      <c r="DU511" s="78"/>
      <c r="DV511" s="78"/>
      <c r="DW511" s="78"/>
      <c r="DX511" s="78"/>
      <c r="DY511" s="78"/>
      <c r="DZ511" s="78"/>
      <c r="EA511" s="78"/>
      <c r="EB511" s="78"/>
      <c r="EC511" s="78"/>
      <c r="ED511" s="78"/>
      <c r="EE511" s="78"/>
      <c r="EF511" s="78"/>
    </row>
    <row r="512" spans="1:136" s="5" customFormat="1" ht="20" customHeight="1">
      <c r="A512" s="48">
        <v>55</v>
      </c>
      <c r="B512" s="49">
        <v>5019</v>
      </c>
      <c r="C512" s="49">
        <v>2025</v>
      </c>
      <c r="D512" s="49"/>
      <c r="E512" s="51">
        <v>46122</v>
      </c>
      <c r="F512" s="49" t="s">
        <v>20</v>
      </c>
      <c r="G512" s="87"/>
      <c r="H512" s="65">
        <v>3</v>
      </c>
      <c r="I512" s="65">
        <v>3</v>
      </c>
      <c r="J512" s="65">
        <v>20</v>
      </c>
      <c r="K512" s="65">
        <v>60</v>
      </c>
      <c r="L512" s="65">
        <v>39</v>
      </c>
      <c r="M512" s="65">
        <v>169</v>
      </c>
      <c r="N512" s="65">
        <v>258</v>
      </c>
      <c r="O512" s="47"/>
      <c r="P512" s="47"/>
      <c r="Q512" s="47"/>
    </row>
    <row r="513" spans="1:136" ht="20" customHeight="1">
      <c r="A513" s="48">
        <v>55</v>
      </c>
      <c r="B513" s="49">
        <v>530</v>
      </c>
      <c r="C513" s="49">
        <v>2025</v>
      </c>
      <c r="D513" s="49" t="s">
        <v>518</v>
      </c>
      <c r="E513" s="51">
        <v>46122</v>
      </c>
      <c r="F513" s="49" t="s">
        <v>20</v>
      </c>
      <c r="G513" s="87"/>
      <c r="H513" s="65">
        <v>30</v>
      </c>
      <c r="I513" s="65">
        <v>40</v>
      </c>
      <c r="J513" s="65">
        <v>40</v>
      </c>
      <c r="K513" s="65">
        <v>3</v>
      </c>
      <c r="L513" s="65">
        <v>82</v>
      </c>
      <c r="M513" s="65">
        <v>135</v>
      </c>
      <c r="N513" s="65">
        <v>257</v>
      </c>
      <c r="S513" s="78"/>
    </row>
    <row r="514" spans="1:136" s="80" customFormat="1" ht="20" customHeight="1">
      <c r="A514" s="48">
        <v>55</v>
      </c>
      <c r="B514" s="49">
        <v>5030</v>
      </c>
      <c r="C514" s="49">
        <v>2025</v>
      </c>
      <c r="D514" s="49" t="s">
        <v>511</v>
      </c>
      <c r="E514" s="51">
        <v>46122</v>
      </c>
      <c r="F514" s="49" t="s">
        <v>20</v>
      </c>
      <c r="G514" s="87"/>
      <c r="H514" s="65">
        <v>2</v>
      </c>
      <c r="I514" s="65">
        <v>5</v>
      </c>
      <c r="J514" s="65">
        <v>15</v>
      </c>
      <c r="K514" s="65">
        <v>15</v>
      </c>
      <c r="L514" s="65">
        <v>24</v>
      </c>
      <c r="M514" s="65">
        <v>180</v>
      </c>
      <c r="N514" s="65">
        <v>257</v>
      </c>
      <c r="O514" s="79"/>
      <c r="P514" s="79"/>
      <c r="Q514" s="79"/>
      <c r="R514" s="79"/>
    </row>
    <row r="515" spans="1:136" s="80" customFormat="1" ht="20" customHeight="1">
      <c r="A515" s="48">
        <v>55</v>
      </c>
      <c r="B515" s="49">
        <v>5028</v>
      </c>
      <c r="C515" s="49">
        <v>2025</v>
      </c>
      <c r="D515" s="49"/>
      <c r="E515" s="51">
        <v>46122</v>
      </c>
      <c r="F515" s="49" t="s">
        <v>20</v>
      </c>
      <c r="G515" s="87"/>
      <c r="H515" s="65">
        <v>85</v>
      </c>
      <c r="I515" s="65">
        <v>55</v>
      </c>
      <c r="J515" s="65">
        <v>15</v>
      </c>
      <c r="K515" s="65">
        <v>50</v>
      </c>
      <c r="L515" s="65">
        <v>61</v>
      </c>
      <c r="M515" s="65">
        <v>149</v>
      </c>
      <c r="N515" s="65">
        <v>254</v>
      </c>
      <c r="O515" s="79"/>
      <c r="P515" s="79"/>
      <c r="Q515" s="79"/>
      <c r="R515" s="79"/>
    </row>
    <row r="516" spans="1:136" s="77" customFormat="1" ht="20" customHeight="1">
      <c r="A516" s="48">
        <v>55</v>
      </c>
      <c r="B516" s="49">
        <v>575</v>
      </c>
      <c r="C516" s="49">
        <v>2025</v>
      </c>
      <c r="D516" s="49" t="s">
        <v>519</v>
      </c>
      <c r="E516" s="51">
        <v>46122</v>
      </c>
      <c r="F516" s="49" t="s">
        <v>20</v>
      </c>
      <c r="G516" s="87"/>
      <c r="H516" s="65">
        <v>35</v>
      </c>
      <c r="I516" s="65">
        <v>40</v>
      </c>
      <c r="J516" s="65">
        <v>10</v>
      </c>
      <c r="K516" s="65">
        <v>30</v>
      </c>
      <c r="L516" s="65">
        <v>41</v>
      </c>
      <c r="M516" s="65">
        <v>164</v>
      </c>
      <c r="N516" s="65">
        <v>254</v>
      </c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  <c r="CD516" s="78"/>
      <c r="CE516" s="78"/>
      <c r="CF516" s="78"/>
      <c r="CG516" s="78"/>
      <c r="CH516" s="78"/>
      <c r="CI516" s="78"/>
      <c r="CJ516" s="78"/>
      <c r="CK516" s="78"/>
      <c r="CL516" s="78"/>
      <c r="CM516" s="78"/>
      <c r="CN516" s="78"/>
      <c r="CO516" s="78"/>
      <c r="CP516" s="78"/>
      <c r="CQ516" s="78"/>
      <c r="CR516" s="78"/>
      <c r="CS516" s="78"/>
      <c r="CT516" s="78"/>
      <c r="CU516" s="78"/>
      <c r="CV516" s="78"/>
      <c r="CW516" s="78"/>
      <c r="CX516" s="78"/>
      <c r="CY516" s="78"/>
      <c r="CZ516" s="78"/>
      <c r="DA516" s="78"/>
      <c r="DB516" s="78"/>
      <c r="DC516" s="78"/>
      <c r="DD516" s="78"/>
      <c r="DE516" s="78"/>
      <c r="DF516" s="78"/>
      <c r="DG516" s="78"/>
      <c r="DH516" s="78"/>
      <c r="DI516" s="78"/>
      <c r="DJ516" s="78"/>
      <c r="DK516" s="78"/>
      <c r="DL516" s="78"/>
      <c r="DM516" s="78"/>
      <c r="DN516" s="78"/>
      <c r="DO516" s="78"/>
      <c r="DP516" s="78"/>
      <c r="DQ516" s="78"/>
      <c r="DR516" s="78"/>
      <c r="DS516" s="78"/>
      <c r="DT516" s="78"/>
      <c r="DU516" s="78"/>
      <c r="DV516" s="78"/>
      <c r="DW516" s="78"/>
      <c r="DX516" s="78"/>
      <c r="DY516" s="78"/>
      <c r="DZ516" s="78"/>
      <c r="EA516" s="78"/>
      <c r="EB516" s="78"/>
      <c r="EC516" s="78"/>
      <c r="ED516" s="78"/>
      <c r="EE516" s="78"/>
      <c r="EF516" s="78"/>
    </row>
    <row r="517" spans="1:136" s="69" customFormat="1" ht="20" customHeight="1">
      <c r="A517" s="53">
        <f>COUNT(A506:A516)</f>
        <v>11</v>
      </c>
      <c r="B517" s="54" t="s">
        <v>28</v>
      </c>
      <c r="C517" s="54"/>
      <c r="D517" s="55"/>
      <c r="E517" s="56"/>
      <c r="F517" s="55"/>
      <c r="G517" s="56"/>
      <c r="H517" s="57"/>
      <c r="I517" s="58"/>
      <c r="J517" s="57"/>
      <c r="K517" s="59"/>
      <c r="L517" s="59"/>
      <c r="M517" s="60" t="s">
        <v>29</v>
      </c>
      <c r="N517" s="61">
        <f>AVERAGE(N506:N516)</f>
        <v>259.90909090909093</v>
      </c>
      <c r="O517" s="75"/>
      <c r="P517" s="73"/>
      <c r="Q517" s="73"/>
      <c r="R517" s="73"/>
      <c r="S517" s="73"/>
    </row>
    <row r="518" spans="1:136" s="5" customFormat="1" ht="20" customHeight="1">
      <c r="A518" s="85"/>
      <c r="B518" s="40"/>
      <c r="C518" s="40"/>
      <c r="D518" s="41"/>
      <c r="E518" s="43"/>
      <c r="F518" s="41"/>
      <c r="G518" s="43"/>
      <c r="H518" s="44"/>
      <c r="I518" s="45"/>
      <c r="J518" s="44"/>
      <c r="K518" s="45"/>
      <c r="L518" s="45"/>
      <c r="M518" s="45"/>
      <c r="N518" s="45"/>
      <c r="O518" s="46"/>
      <c r="P518" s="47"/>
      <c r="Q518" s="47"/>
      <c r="R518" s="47"/>
      <c r="S518" s="47"/>
    </row>
    <row r="519" spans="1:136" s="77" customFormat="1" ht="20" customHeight="1">
      <c r="A519" s="48">
        <v>56</v>
      </c>
      <c r="B519" s="49">
        <v>551</v>
      </c>
      <c r="C519" s="49">
        <v>2025</v>
      </c>
      <c r="D519" s="49" t="s">
        <v>516</v>
      </c>
      <c r="E519" s="51">
        <v>46122</v>
      </c>
      <c r="F519" s="49" t="s">
        <v>20</v>
      </c>
      <c r="G519" s="87"/>
      <c r="H519" s="65">
        <v>2</v>
      </c>
      <c r="I519" s="65">
        <v>15</v>
      </c>
      <c r="J519" s="65">
        <v>20</v>
      </c>
      <c r="K519" s="65">
        <v>25</v>
      </c>
      <c r="L519" s="65">
        <v>47</v>
      </c>
      <c r="M519" s="65">
        <v>157</v>
      </c>
      <c r="N519" s="65">
        <v>251</v>
      </c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  <c r="CD519" s="78"/>
      <c r="CE519" s="78"/>
      <c r="CF519" s="78"/>
      <c r="CG519" s="78"/>
      <c r="CH519" s="78"/>
      <c r="CI519" s="78"/>
      <c r="CJ519" s="78"/>
      <c r="CK519" s="78"/>
      <c r="CL519" s="78"/>
      <c r="CM519" s="78"/>
      <c r="CN519" s="78"/>
      <c r="CO519" s="78"/>
      <c r="CP519" s="78"/>
      <c r="CQ519" s="78"/>
      <c r="CR519" s="78"/>
      <c r="CS519" s="78"/>
      <c r="CT519" s="78"/>
      <c r="CU519" s="78"/>
      <c r="CV519" s="78"/>
      <c r="CW519" s="78"/>
      <c r="CX519" s="78"/>
      <c r="CY519" s="78"/>
      <c r="CZ519" s="78"/>
      <c r="DA519" s="78"/>
      <c r="DB519" s="78"/>
      <c r="DC519" s="78"/>
      <c r="DD519" s="78"/>
      <c r="DE519" s="78"/>
      <c r="DF519" s="78"/>
      <c r="DG519" s="78"/>
      <c r="DH519" s="78"/>
      <c r="DI519" s="78"/>
      <c r="DJ519" s="78"/>
      <c r="DK519" s="78"/>
      <c r="DL519" s="78"/>
      <c r="DM519" s="78"/>
      <c r="DN519" s="78"/>
      <c r="DO519" s="78"/>
      <c r="DP519" s="78"/>
      <c r="DQ519" s="78"/>
      <c r="DR519" s="78"/>
      <c r="DS519" s="78"/>
      <c r="DT519" s="78"/>
      <c r="DU519" s="78"/>
      <c r="DV519" s="78"/>
      <c r="DW519" s="78"/>
      <c r="DX519" s="78"/>
      <c r="DY519" s="78"/>
      <c r="DZ519" s="78"/>
      <c r="EA519" s="78"/>
      <c r="EB519" s="78"/>
      <c r="EC519" s="78"/>
      <c r="ED519" s="78"/>
      <c r="EE519" s="78"/>
      <c r="EF519" s="78"/>
    </row>
    <row r="520" spans="1:136" s="77" customFormat="1" ht="20" customHeight="1">
      <c r="A520" s="48">
        <v>56</v>
      </c>
      <c r="B520" s="49">
        <v>57</v>
      </c>
      <c r="C520" s="49">
        <v>2025</v>
      </c>
      <c r="D520" s="49" t="s">
        <v>520</v>
      </c>
      <c r="E520" s="51">
        <v>46122</v>
      </c>
      <c r="F520" s="49" t="s">
        <v>20</v>
      </c>
      <c r="G520" s="87"/>
      <c r="H520" s="65">
        <v>30</v>
      </c>
      <c r="I520" s="65">
        <v>55</v>
      </c>
      <c r="J520" s="65">
        <v>15</v>
      </c>
      <c r="K520" s="65">
        <v>60</v>
      </c>
      <c r="L520" s="65">
        <v>65</v>
      </c>
      <c r="M520" s="65">
        <v>143</v>
      </c>
      <c r="N520" s="65">
        <v>250</v>
      </c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  <c r="CD520" s="78"/>
      <c r="CE520" s="78"/>
      <c r="CF520" s="78"/>
      <c r="CG520" s="78"/>
      <c r="CH520" s="78"/>
      <c r="CI520" s="78"/>
      <c r="CJ520" s="78"/>
      <c r="CK520" s="78"/>
      <c r="CL520" s="78"/>
      <c r="CM520" s="78"/>
      <c r="CN520" s="78"/>
      <c r="CO520" s="78"/>
      <c r="CP520" s="78"/>
      <c r="CQ520" s="78"/>
      <c r="CR520" s="78"/>
      <c r="CS520" s="78"/>
      <c r="CT520" s="78"/>
      <c r="CU520" s="78"/>
      <c r="CV520" s="78"/>
      <c r="CW520" s="78"/>
      <c r="CX520" s="78"/>
      <c r="CY520" s="78"/>
      <c r="CZ520" s="78"/>
      <c r="DA520" s="78"/>
      <c r="DB520" s="78"/>
      <c r="DC520" s="78"/>
      <c r="DD520" s="78"/>
      <c r="DE520" s="78"/>
      <c r="DF520" s="78"/>
      <c r="DG520" s="78"/>
      <c r="DH520" s="78"/>
      <c r="DI520" s="78"/>
      <c r="DJ520" s="78"/>
      <c r="DK520" s="78"/>
      <c r="DL520" s="78"/>
      <c r="DM520" s="78"/>
      <c r="DN520" s="78"/>
      <c r="DO520" s="78"/>
      <c r="DP520" s="78"/>
      <c r="DQ520" s="78"/>
      <c r="DR520" s="78"/>
      <c r="DS520" s="78"/>
      <c r="DT520" s="78"/>
      <c r="DU520" s="78"/>
      <c r="DV520" s="78"/>
      <c r="DW520" s="78"/>
      <c r="DX520" s="78"/>
      <c r="DY520" s="78"/>
      <c r="DZ520" s="78"/>
      <c r="EA520" s="78"/>
      <c r="EB520" s="78"/>
      <c r="EC520" s="78"/>
      <c r="ED520" s="78"/>
      <c r="EE520" s="78"/>
      <c r="EF520" s="78"/>
    </row>
    <row r="521" spans="1:136" s="77" customFormat="1" ht="20" customHeight="1">
      <c r="A521" s="48">
        <v>56</v>
      </c>
      <c r="B521" s="49">
        <v>5029</v>
      </c>
      <c r="C521" s="49">
        <v>2025</v>
      </c>
      <c r="D521" s="49" t="s">
        <v>516</v>
      </c>
      <c r="E521" s="51">
        <v>46122</v>
      </c>
      <c r="F521" s="49" t="s">
        <v>20</v>
      </c>
      <c r="G521" s="87"/>
      <c r="H521" s="65">
        <v>35</v>
      </c>
      <c r="I521" s="65">
        <v>30</v>
      </c>
      <c r="J521" s="65">
        <v>20</v>
      </c>
      <c r="K521" s="65">
        <v>15</v>
      </c>
      <c r="L521" s="65">
        <v>47</v>
      </c>
      <c r="M521" s="65">
        <v>156</v>
      </c>
      <c r="N521" s="65">
        <v>249</v>
      </c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  <c r="CD521" s="78"/>
      <c r="CE521" s="78"/>
      <c r="CF521" s="78"/>
      <c r="CG521" s="78"/>
      <c r="CH521" s="78"/>
      <c r="CI521" s="78"/>
      <c r="CJ521" s="78"/>
      <c r="CK521" s="78"/>
      <c r="CL521" s="78"/>
      <c r="CM521" s="78"/>
      <c r="CN521" s="78"/>
      <c r="CO521" s="78"/>
      <c r="CP521" s="78"/>
      <c r="CQ521" s="78"/>
      <c r="CR521" s="78"/>
      <c r="CS521" s="78"/>
      <c r="CT521" s="78"/>
      <c r="CU521" s="78"/>
      <c r="CV521" s="78"/>
      <c r="CW521" s="78"/>
      <c r="CX521" s="78"/>
      <c r="CY521" s="78"/>
      <c r="CZ521" s="78"/>
      <c r="DA521" s="78"/>
      <c r="DB521" s="78"/>
      <c r="DC521" s="78"/>
      <c r="DD521" s="78"/>
      <c r="DE521" s="78"/>
      <c r="DF521" s="78"/>
      <c r="DG521" s="78"/>
      <c r="DH521" s="78"/>
      <c r="DI521" s="78"/>
      <c r="DJ521" s="78"/>
      <c r="DK521" s="78"/>
      <c r="DL521" s="78"/>
      <c r="DM521" s="78"/>
      <c r="DN521" s="78"/>
      <c r="DO521" s="78"/>
      <c r="DP521" s="78"/>
      <c r="DQ521" s="78"/>
      <c r="DR521" s="78"/>
      <c r="DS521" s="78"/>
      <c r="DT521" s="78"/>
      <c r="DU521" s="78"/>
      <c r="DV521" s="78"/>
      <c r="DW521" s="78"/>
      <c r="DX521" s="78"/>
      <c r="DY521" s="78"/>
      <c r="DZ521" s="78"/>
      <c r="EA521" s="78"/>
      <c r="EB521" s="78"/>
      <c r="EC521" s="78"/>
      <c r="ED521" s="78"/>
      <c r="EE521" s="78"/>
      <c r="EF521" s="78"/>
    </row>
    <row r="522" spans="1:136" s="77" customFormat="1" ht="20" customHeight="1">
      <c r="A522" s="48">
        <v>56</v>
      </c>
      <c r="B522" s="49">
        <v>5087</v>
      </c>
      <c r="C522" s="49">
        <v>2025</v>
      </c>
      <c r="D522" s="49"/>
      <c r="E522" s="51">
        <v>46122</v>
      </c>
      <c r="F522" s="49" t="s">
        <v>20</v>
      </c>
      <c r="G522" s="87"/>
      <c r="H522" s="65">
        <v>60</v>
      </c>
      <c r="I522" s="65">
        <v>60</v>
      </c>
      <c r="J522" s="65">
        <v>25</v>
      </c>
      <c r="K522" s="65">
        <v>45</v>
      </c>
      <c r="L522" s="65">
        <v>73</v>
      </c>
      <c r="M522" s="65">
        <v>135</v>
      </c>
      <c r="N522" s="65">
        <v>248</v>
      </c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  <c r="CD522" s="78"/>
      <c r="CE522" s="78"/>
      <c r="CF522" s="78"/>
      <c r="CG522" s="78"/>
      <c r="CH522" s="78"/>
      <c r="CI522" s="78"/>
      <c r="CJ522" s="78"/>
      <c r="CK522" s="78"/>
      <c r="CL522" s="78"/>
      <c r="CM522" s="78"/>
      <c r="CN522" s="78"/>
      <c r="CO522" s="78"/>
      <c r="CP522" s="78"/>
      <c r="CQ522" s="78"/>
      <c r="CR522" s="78"/>
      <c r="CS522" s="78"/>
      <c r="CT522" s="78"/>
      <c r="CU522" s="78"/>
      <c r="CV522" s="78"/>
      <c r="CW522" s="78"/>
      <c r="CX522" s="78"/>
      <c r="CY522" s="78"/>
      <c r="CZ522" s="78"/>
      <c r="DA522" s="78"/>
      <c r="DB522" s="78"/>
      <c r="DC522" s="78"/>
      <c r="DD522" s="78"/>
      <c r="DE522" s="78"/>
      <c r="DF522" s="78"/>
      <c r="DG522" s="78"/>
      <c r="DH522" s="78"/>
      <c r="DI522" s="78"/>
      <c r="DJ522" s="78"/>
      <c r="DK522" s="78"/>
      <c r="DL522" s="78"/>
      <c r="DM522" s="78"/>
      <c r="DN522" s="78"/>
      <c r="DO522" s="78"/>
      <c r="DP522" s="78"/>
      <c r="DQ522" s="78"/>
      <c r="DR522" s="78"/>
      <c r="DS522" s="78"/>
      <c r="DT522" s="78"/>
      <c r="DU522" s="78"/>
      <c r="DV522" s="78"/>
      <c r="DW522" s="78"/>
      <c r="DX522" s="78"/>
      <c r="DY522" s="78"/>
      <c r="DZ522" s="78"/>
      <c r="EA522" s="78"/>
      <c r="EB522" s="78"/>
      <c r="EC522" s="78"/>
      <c r="ED522" s="78"/>
      <c r="EE522" s="78"/>
      <c r="EF522" s="78"/>
    </row>
    <row r="523" spans="1:136" s="77" customFormat="1" ht="20" customHeight="1">
      <c r="A523" s="48">
        <v>56</v>
      </c>
      <c r="B523" s="49">
        <v>5113</v>
      </c>
      <c r="C523" s="49">
        <v>2025</v>
      </c>
      <c r="D523" s="49" t="s">
        <v>48</v>
      </c>
      <c r="E523" s="51">
        <v>46122</v>
      </c>
      <c r="F523" s="49" t="s">
        <v>20</v>
      </c>
      <c r="G523" s="87"/>
      <c r="H523" s="65">
        <v>25</v>
      </c>
      <c r="I523" s="65">
        <v>40</v>
      </c>
      <c r="J523" s="65">
        <v>15</v>
      </c>
      <c r="K523" s="65">
        <v>10</v>
      </c>
      <c r="L523" s="65">
        <v>24</v>
      </c>
      <c r="M523" s="65">
        <v>173</v>
      </c>
      <c r="N523" s="65">
        <v>248</v>
      </c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  <c r="CD523" s="78"/>
      <c r="CE523" s="78"/>
      <c r="CF523" s="78"/>
      <c r="CG523" s="78"/>
      <c r="CH523" s="78"/>
      <c r="CI523" s="78"/>
      <c r="CJ523" s="78"/>
      <c r="CK523" s="78"/>
      <c r="CL523" s="78"/>
      <c r="CM523" s="78"/>
      <c r="CN523" s="78"/>
      <c r="CO523" s="78"/>
      <c r="CP523" s="78"/>
      <c r="CQ523" s="78"/>
      <c r="CR523" s="78"/>
      <c r="CS523" s="78"/>
      <c r="CT523" s="78"/>
      <c r="CU523" s="78"/>
      <c r="CV523" s="78"/>
      <c r="CW523" s="78"/>
      <c r="CX523" s="78"/>
      <c r="CY523" s="78"/>
      <c r="CZ523" s="78"/>
      <c r="DA523" s="78"/>
      <c r="DB523" s="78"/>
      <c r="DC523" s="78"/>
      <c r="DD523" s="78"/>
      <c r="DE523" s="78"/>
      <c r="DF523" s="78"/>
      <c r="DG523" s="78"/>
      <c r="DH523" s="78"/>
      <c r="DI523" s="78"/>
      <c r="DJ523" s="78"/>
      <c r="DK523" s="78"/>
      <c r="DL523" s="78"/>
      <c r="DM523" s="78"/>
      <c r="DN523" s="78"/>
      <c r="DO523" s="78"/>
      <c r="DP523" s="78"/>
      <c r="DQ523" s="78"/>
      <c r="DR523" s="78"/>
      <c r="DS523" s="78"/>
      <c r="DT523" s="78"/>
      <c r="DU523" s="78"/>
      <c r="DV523" s="78"/>
      <c r="DW523" s="78"/>
      <c r="DX523" s="78"/>
      <c r="DY523" s="78"/>
      <c r="DZ523" s="78"/>
      <c r="EA523" s="78"/>
      <c r="EB523" s="78"/>
      <c r="EC523" s="78"/>
      <c r="ED523" s="78"/>
      <c r="EE523" s="78"/>
      <c r="EF523" s="78"/>
    </row>
    <row r="524" spans="1:136" s="5" customFormat="1" ht="20" customHeight="1">
      <c r="A524" s="48">
        <v>56</v>
      </c>
      <c r="B524" s="49">
        <v>5044</v>
      </c>
      <c r="C524" s="49">
        <v>2025</v>
      </c>
      <c r="D524" s="49" t="s">
        <v>518</v>
      </c>
      <c r="E524" s="51">
        <v>46122</v>
      </c>
      <c r="F524" s="49" t="s">
        <v>20</v>
      </c>
      <c r="G524" s="87"/>
      <c r="H524" s="65">
        <v>35</v>
      </c>
      <c r="I524" s="65">
        <v>80</v>
      </c>
      <c r="J524" s="65">
        <v>10</v>
      </c>
      <c r="K524" s="65">
        <v>25</v>
      </c>
      <c r="L524" s="65">
        <v>71</v>
      </c>
      <c r="M524" s="65">
        <v>136</v>
      </c>
      <c r="N524" s="65">
        <v>247</v>
      </c>
      <c r="O524" s="47"/>
      <c r="P524" s="47"/>
      <c r="Q524" s="47"/>
    </row>
    <row r="525" spans="1:136" ht="20" customHeight="1">
      <c r="A525" s="48">
        <v>56</v>
      </c>
      <c r="B525" s="49">
        <v>5077</v>
      </c>
      <c r="C525" s="49">
        <v>2025</v>
      </c>
      <c r="D525" s="49" t="s">
        <v>511</v>
      </c>
      <c r="E525" s="51">
        <v>46122</v>
      </c>
      <c r="F525" s="49" t="s">
        <v>20</v>
      </c>
      <c r="G525" s="87"/>
      <c r="H525" s="65">
        <v>15</v>
      </c>
      <c r="I525" s="65">
        <v>30</v>
      </c>
      <c r="J525" s="65">
        <v>10</v>
      </c>
      <c r="K525" s="65">
        <v>65</v>
      </c>
      <c r="L525" s="65">
        <v>39</v>
      </c>
      <c r="M525" s="65">
        <v>160</v>
      </c>
      <c r="N525" s="65">
        <v>246</v>
      </c>
      <c r="S525" s="78"/>
    </row>
    <row r="526" spans="1:136" s="80" customFormat="1" ht="20" customHeight="1">
      <c r="A526" s="48">
        <v>56</v>
      </c>
      <c r="B526" s="49">
        <v>521</v>
      </c>
      <c r="C526" s="49">
        <v>2025</v>
      </c>
      <c r="D526" s="49" t="s">
        <v>521</v>
      </c>
      <c r="E526" s="51">
        <v>46122</v>
      </c>
      <c r="F526" s="49" t="s">
        <v>20</v>
      </c>
      <c r="G526" s="87"/>
      <c r="H526" s="65">
        <v>55</v>
      </c>
      <c r="I526" s="65">
        <v>45</v>
      </c>
      <c r="J526" s="65">
        <v>15</v>
      </c>
      <c r="K526" s="65">
        <v>75</v>
      </c>
      <c r="L526" s="65">
        <v>36</v>
      </c>
      <c r="M526" s="65">
        <v>162</v>
      </c>
      <c r="N526" s="65">
        <v>246</v>
      </c>
      <c r="O526" s="79"/>
      <c r="P526" s="79"/>
      <c r="Q526" s="79"/>
      <c r="R526" s="79"/>
    </row>
    <row r="527" spans="1:136" s="80" customFormat="1" ht="20" customHeight="1">
      <c r="A527" s="48">
        <v>56</v>
      </c>
      <c r="B527" s="49">
        <v>5014</v>
      </c>
      <c r="C527" s="49">
        <v>2025</v>
      </c>
      <c r="D527" s="49" t="s">
        <v>516</v>
      </c>
      <c r="E527" s="51">
        <v>46122</v>
      </c>
      <c r="F527" s="49" t="s">
        <v>20</v>
      </c>
      <c r="G527" s="87"/>
      <c r="H527" s="65">
        <v>25</v>
      </c>
      <c r="I527" s="65">
        <v>40</v>
      </c>
      <c r="J527" s="65">
        <v>15</v>
      </c>
      <c r="K527" s="65">
        <v>85</v>
      </c>
      <c r="L527" s="65">
        <v>77</v>
      </c>
      <c r="M527" s="65">
        <v>130</v>
      </c>
      <c r="N527" s="65">
        <v>246</v>
      </c>
      <c r="O527" s="79"/>
      <c r="P527" s="79"/>
      <c r="Q527" s="79"/>
      <c r="R527" s="79"/>
    </row>
    <row r="528" spans="1:136" s="77" customFormat="1" ht="20" customHeight="1">
      <c r="A528" s="48">
        <v>56</v>
      </c>
      <c r="B528" s="49">
        <v>533</v>
      </c>
      <c r="C528" s="49">
        <v>2025</v>
      </c>
      <c r="D528" s="49" t="s">
        <v>513</v>
      </c>
      <c r="E528" s="51">
        <v>46122</v>
      </c>
      <c r="F528" s="49" t="s">
        <v>20</v>
      </c>
      <c r="G528" s="87"/>
      <c r="H528" s="65">
        <v>40</v>
      </c>
      <c r="I528" s="65">
        <v>35</v>
      </c>
      <c r="J528" s="65">
        <v>10</v>
      </c>
      <c r="K528" s="65">
        <v>60</v>
      </c>
      <c r="L528" s="65">
        <v>42</v>
      </c>
      <c r="M528" s="65">
        <v>157</v>
      </c>
      <c r="N528" s="65">
        <v>246</v>
      </c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  <c r="CD528" s="78"/>
      <c r="CE528" s="78"/>
      <c r="CF528" s="78"/>
      <c r="CG528" s="78"/>
      <c r="CH528" s="78"/>
      <c r="CI528" s="78"/>
      <c r="CJ528" s="78"/>
      <c r="CK528" s="78"/>
      <c r="CL528" s="78"/>
      <c r="CM528" s="78"/>
      <c r="CN528" s="78"/>
      <c r="CO528" s="78"/>
      <c r="CP528" s="78"/>
      <c r="CQ528" s="78"/>
      <c r="CR528" s="78"/>
      <c r="CS528" s="78"/>
      <c r="CT528" s="78"/>
      <c r="CU528" s="78"/>
      <c r="CV528" s="78"/>
      <c r="CW528" s="78"/>
      <c r="CX528" s="78"/>
      <c r="CY528" s="78"/>
      <c r="CZ528" s="78"/>
      <c r="DA528" s="78"/>
      <c r="DB528" s="78"/>
      <c r="DC528" s="78"/>
      <c r="DD528" s="78"/>
      <c r="DE528" s="78"/>
      <c r="DF528" s="78"/>
      <c r="DG528" s="78"/>
      <c r="DH528" s="78"/>
      <c r="DI528" s="78"/>
      <c r="DJ528" s="78"/>
      <c r="DK528" s="78"/>
      <c r="DL528" s="78"/>
      <c r="DM528" s="78"/>
      <c r="DN528" s="78"/>
      <c r="DO528" s="78"/>
      <c r="DP528" s="78"/>
      <c r="DQ528" s="78"/>
      <c r="DR528" s="78"/>
      <c r="DS528" s="78"/>
      <c r="DT528" s="78"/>
      <c r="DU528" s="78"/>
      <c r="DV528" s="78"/>
      <c r="DW528" s="78"/>
      <c r="DX528" s="78"/>
      <c r="DY528" s="78"/>
      <c r="DZ528" s="78"/>
      <c r="EA528" s="78"/>
      <c r="EB528" s="78"/>
      <c r="EC528" s="78"/>
      <c r="ED528" s="78"/>
      <c r="EE528" s="78"/>
      <c r="EF528" s="78"/>
    </row>
    <row r="529" spans="1:136" s="77" customFormat="1" ht="20" customHeight="1">
      <c r="A529" s="48">
        <v>56</v>
      </c>
      <c r="B529" s="49">
        <v>5063</v>
      </c>
      <c r="C529" s="49">
        <v>2025</v>
      </c>
      <c r="D529" s="49" t="s">
        <v>511</v>
      </c>
      <c r="E529" s="51">
        <v>46122</v>
      </c>
      <c r="F529" s="49" t="s">
        <v>20</v>
      </c>
      <c r="G529" s="87"/>
      <c r="H529" s="65">
        <v>25</v>
      </c>
      <c r="I529" s="65">
        <v>40</v>
      </c>
      <c r="J529" s="65">
        <v>15</v>
      </c>
      <c r="K529" s="65">
        <v>55</v>
      </c>
      <c r="L529" s="65">
        <v>56</v>
      </c>
      <c r="M529" s="65">
        <v>146</v>
      </c>
      <c r="N529" s="65">
        <v>245</v>
      </c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  <c r="CD529" s="78"/>
      <c r="CE529" s="78"/>
      <c r="CF529" s="78"/>
      <c r="CG529" s="78"/>
      <c r="CH529" s="78"/>
      <c r="CI529" s="78"/>
      <c r="CJ529" s="78"/>
      <c r="CK529" s="78"/>
      <c r="CL529" s="78"/>
      <c r="CM529" s="78"/>
      <c r="CN529" s="78"/>
      <c r="CO529" s="78"/>
      <c r="CP529" s="78"/>
      <c r="CQ529" s="78"/>
      <c r="CR529" s="78"/>
      <c r="CS529" s="78"/>
      <c r="CT529" s="78"/>
      <c r="CU529" s="78"/>
      <c r="CV529" s="78"/>
      <c r="CW529" s="78"/>
      <c r="CX529" s="78"/>
      <c r="CY529" s="78"/>
      <c r="CZ529" s="78"/>
      <c r="DA529" s="78"/>
      <c r="DB529" s="78"/>
      <c r="DC529" s="78"/>
      <c r="DD529" s="78"/>
      <c r="DE529" s="78"/>
      <c r="DF529" s="78"/>
      <c r="DG529" s="78"/>
      <c r="DH529" s="78"/>
      <c r="DI529" s="78"/>
      <c r="DJ529" s="78"/>
      <c r="DK529" s="78"/>
      <c r="DL529" s="78"/>
      <c r="DM529" s="78"/>
      <c r="DN529" s="78"/>
      <c r="DO529" s="78"/>
      <c r="DP529" s="78"/>
      <c r="DQ529" s="78"/>
      <c r="DR529" s="78"/>
      <c r="DS529" s="78"/>
      <c r="DT529" s="78"/>
      <c r="DU529" s="78"/>
      <c r="DV529" s="78"/>
      <c r="DW529" s="78"/>
      <c r="DX529" s="78"/>
      <c r="DY529" s="78"/>
      <c r="DZ529" s="78"/>
      <c r="EA529" s="78"/>
      <c r="EB529" s="78"/>
      <c r="EC529" s="78"/>
      <c r="ED529" s="78"/>
      <c r="EE529" s="78"/>
      <c r="EF529" s="78"/>
    </row>
    <row r="530" spans="1:136" s="69" customFormat="1" ht="20" customHeight="1">
      <c r="A530" s="53">
        <f>COUNT(A519:A529)</f>
        <v>11</v>
      </c>
      <c r="B530" s="54" t="s">
        <v>28</v>
      </c>
      <c r="C530" s="54"/>
      <c r="D530" s="55"/>
      <c r="E530" s="56"/>
      <c r="F530" s="55"/>
      <c r="G530" s="56"/>
      <c r="H530" s="57"/>
      <c r="I530" s="58"/>
      <c r="J530" s="57"/>
      <c r="K530" s="59"/>
      <c r="L530" s="59"/>
      <c r="M530" s="60" t="s">
        <v>29</v>
      </c>
      <c r="N530" s="61">
        <f>AVERAGE(N519:N529)</f>
        <v>247.45454545454547</v>
      </c>
      <c r="O530" s="75"/>
      <c r="P530" s="73"/>
      <c r="Q530" s="73"/>
      <c r="R530" s="73"/>
      <c r="S530" s="73"/>
    </row>
    <row r="531" spans="1:136" s="5" customFormat="1" ht="20" customHeight="1">
      <c r="A531" s="85"/>
      <c r="B531" s="40"/>
      <c r="C531" s="40"/>
      <c r="D531" s="41"/>
      <c r="E531" s="43"/>
      <c r="F531" s="41"/>
      <c r="G531" s="43"/>
      <c r="H531" s="44"/>
      <c r="I531" s="45"/>
      <c r="J531" s="44"/>
      <c r="K531" s="45"/>
      <c r="L531" s="45"/>
      <c r="M531" s="45"/>
      <c r="N531" s="45"/>
      <c r="O531" s="46"/>
      <c r="P531" s="47"/>
      <c r="Q531" s="47"/>
      <c r="R531" s="47"/>
      <c r="S531" s="47"/>
    </row>
    <row r="532" spans="1:136" s="77" customFormat="1" ht="20" customHeight="1">
      <c r="A532" s="48">
        <v>57</v>
      </c>
      <c r="B532" s="49">
        <v>5054</v>
      </c>
      <c r="C532" s="49">
        <v>2025</v>
      </c>
      <c r="D532" s="49" t="s">
        <v>513</v>
      </c>
      <c r="E532" s="51">
        <v>46122</v>
      </c>
      <c r="F532" s="49" t="s">
        <v>20</v>
      </c>
      <c r="G532" s="87"/>
      <c r="H532" s="65">
        <v>50</v>
      </c>
      <c r="I532" s="65">
        <v>25</v>
      </c>
      <c r="J532" s="65">
        <v>30</v>
      </c>
      <c r="K532" s="65">
        <v>15</v>
      </c>
      <c r="L532" s="65">
        <v>30</v>
      </c>
      <c r="M532" s="65">
        <v>166</v>
      </c>
      <c r="N532" s="65">
        <v>245</v>
      </c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  <c r="CD532" s="78"/>
      <c r="CE532" s="78"/>
      <c r="CF532" s="78"/>
      <c r="CG532" s="78"/>
      <c r="CH532" s="78"/>
      <c r="CI532" s="78"/>
      <c r="CJ532" s="78"/>
      <c r="CK532" s="78"/>
      <c r="CL532" s="78"/>
      <c r="CM532" s="78"/>
      <c r="CN532" s="78"/>
      <c r="CO532" s="78"/>
      <c r="CP532" s="78"/>
      <c r="CQ532" s="78"/>
      <c r="CR532" s="78"/>
      <c r="CS532" s="78"/>
      <c r="CT532" s="78"/>
      <c r="CU532" s="78"/>
      <c r="CV532" s="78"/>
      <c r="CW532" s="78"/>
      <c r="CX532" s="78"/>
      <c r="CY532" s="78"/>
      <c r="CZ532" s="78"/>
      <c r="DA532" s="78"/>
      <c r="DB532" s="78"/>
      <c r="DC532" s="78"/>
      <c r="DD532" s="78"/>
      <c r="DE532" s="78"/>
      <c r="DF532" s="78"/>
      <c r="DG532" s="78"/>
      <c r="DH532" s="78"/>
      <c r="DI532" s="78"/>
      <c r="DJ532" s="78"/>
      <c r="DK532" s="78"/>
      <c r="DL532" s="78"/>
      <c r="DM532" s="78"/>
      <c r="DN532" s="78"/>
      <c r="DO532" s="78"/>
      <c r="DP532" s="78"/>
      <c r="DQ532" s="78"/>
      <c r="DR532" s="78"/>
      <c r="DS532" s="78"/>
      <c r="DT532" s="78"/>
      <c r="DU532" s="78"/>
      <c r="DV532" s="78"/>
      <c r="DW532" s="78"/>
      <c r="DX532" s="78"/>
      <c r="DY532" s="78"/>
      <c r="DZ532" s="78"/>
      <c r="EA532" s="78"/>
      <c r="EB532" s="78"/>
      <c r="EC532" s="78"/>
      <c r="ED532" s="78"/>
      <c r="EE532" s="78"/>
      <c r="EF532" s="78"/>
    </row>
    <row r="533" spans="1:136" s="77" customFormat="1" ht="20" customHeight="1">
      <c r="A533" s="48">
        <v>57</v>
      </c>
      <c r="B533" s="49">
        <v>5093</v>
      </c>
      <c r="C533" s="49">
        <v>2025</v>
      </c>
      <c r="D533" s="49" t="s">
        <v>522</v>
      </c>
      <c r="E533" s="51">
        <v>46122</v>
      </c>
      <c r="F533" s="49" t="s">
        <v>20</v>
      </c>
      <c r="G533" s="87"/>
      <c r="H533" s="65">
        <v>4</v>
      </c>
      <c r="I533" s="65">
        <v>15</v>
      </c>
      <c r="J533" s="65">
        <v>40</v>
      </c>
      <c r="K533" s="65">
        <v>30</v>
      </c>
      <c r="L533" s="65">
        <v>33</v>
      </c>
      <c r="M533" s="65">
        <v>163</v>
      </c>
      <c r="N533" s="65">
        <v>244</v>
      </c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  <c r="CD533" s="78"/>
      <c r="CE533" s="78"/>
      <c r="CF533" s="78"/>
      <c r="CG533" s="78"/>
      <c r="CH533" s="78"/>
      <c r="CI533" s="78"/>
      <c r="CJ533" s="78"/>
      <c r="CK533" s="78"/>
      <c r="CL533" s="78"/>
      <c r="CM533" s="78"/>
      <c r="CN533" s="78"/>
      <c r="CO533" s="78"/>
      <c r="CP533" s="78"/>
      <c r="CQ533" s="78"/>
      <c r="CR533" s="78"/>
      <c r="CS533" s="78"/>
      <c r="CT533" s="78"/>
      <c r="CU533" s="78"/>
      <c r="CV533" s="78"/>
      <c r="CW533" s="78"/>
      <c r="CX533" s="78"/>
      <c r="CY533" s="78"/>
      <c r="CZ533" s="78"/>
      <c r="DA533" s="78"/>
      <c r="DB533" s="78"/>
      <c r="DC533" s="78"/>
      <c r="DD533" s="78"/>
      <c r="DE533" s="78"/>
      <c r="DF533" s="78"/>
      <c r="DG533" s="78"/>
      <c r="DH533" s="78"/>
      <c r="DI533" s="78"/>
      <c r="DJ533" s="78"/>
      <c r="DK533" s="78"/>
      <c r="DL533" s="78"/>
      <c r="DM533" s="78"/>
      <c r="DN533" s="78"/>
      <c r="DO533" s="78"/>
      <c r="DP533" s="78"/>
      <c r="DQ533" s="78"/>
      <c r="DR533" s="78"/>
      <c r="DS533" s="78"/>
      <c r="DT533" s="78"/>
      <c r="DU533" s="78"/>
      <c r="DV533" s="78"/>
      <c r="DW533" s="78"/>
      <c r="DX533" s="78"/>
      <c r="DY533" s="78"/>
      <c r="DZ533" s="78"/>
      <c r="EA533" s="78"/>
      <c r="EB533" s="78"/>
      <c r="EC533" s="78"/>
      <c r="ED533" s="78"/>
      <c r="EE533" s="78"/>
      <c r="EF533" s="78"/>
    </row>
    <row r="534" spans="1:136" s="77" customFormat="1" ht="20" customHeight="1">
      <c r="A534" s="48">
        <v>57</v>
      </c>
      <c r="B534" s="49">
        <v>514</v>
      </c>
      <c r="C534" s="49">
        <v>2025</v>
      </c>
      <c r="D534" s="49"/>
      <c r="E534" s="51">
        <v>46122</v>
      </c>
      <c r="F534" s="49" t="s">
        <v>20</v>
      </c>
      <c r="G534" s="87"/>
      <c r="H534" s="65">
        <v>70</v>
      </c>
      <c r="I534" s="65">
        <v>50</v>
      </c>
      <c r="J534" s="65">
        <v>25</v>
      </c>
      <c r="K534" s="65">
        <v>85</v>
      </c>
      <c r="L534" s="65">
        <v>64</v>
      </c>
      <c r="M534" s="65">
        <v>137</v>
      </c>
      <c r="N534" s="65">
        <v>242</v>
      </c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  <c r="CD534" s="78"/>
      <c r="CE534" s="78"/>
      <c r="CF534" s="78"/>
      <c r="CG534" s="78"/>
      <c r="CH534" s="78"/>
      <c r="CI534" s="78"/>
      <c r="CJ534" s="78"/>
      <c r="CK534" s="78"/>
      <c r="CL534" s="78"/>
      <c r="CM534" s="78"/>
      <c r="CN534" s="78"/>
      <c r="CO534" s="78"/>
      <c r="CP534" s="78"/>
      <c r="CQ534" s="78"/>
      <c r="CR534" s="78"/>
      <c r="CS534" s="78"/>
      <c r="CT534" s="78"/>
      <c r="CU534" s="78"/>
      <c r="CV534" s="78"/>
      <c r="CW534" s="78"/>
      <c r="CX534" s="78"/>
      <c r="CY534" s="78"/>
      <c r="CZ534" s="78"/>
      <c r="DA534" s="78"/>
      <c r="DB534" s="78"/>
      <c r="DC534" s="78"/>
      <c r="DD534" s="78"/>
      <c r="DE534" s="78"/>
      <c r="DF534" s="78"/>
      <c r="DG534" s="78"/>
      <c r="DH534" s="78"/>
      <c r="DI534" s="78"/>
      <c r="DJ534" s="78"/>
      <c r="DK534" s="78"/>
      <c r="DL534" s="78"/>
      <c r="DM534" s="78"/>
      <c r="DN534" s="78"/>
      <c r="DO534" s="78"/>
      <c r="DP534" s="78"/>
      <c r="DQ534" s="78"/>
      <c r="DR534" s="78"/>
      <c r="DS534" s="78"/>
      <c r="DT534" s="78"/>
      <c r="DU534" s="78"/>
      <c r="DV534" s="78"/>
      <c r="DW534" s="78"/>
      <c r="DX534" s="78"/>
      <c r="DY534" s="78"/>
      <c r="DZ534" s="78"/>
      <c r="EA534" s="78"/>
      <c r="EB534" s="78"/>
      <c r="EC534" s="78"/>
      <c r="ED534" s="78"/>
      <c r="EE534" s="78"/>
      <c r="EF534" s="78"/>
    </row>
    <row r="535" spans="1:136" s="77" customFormat="1" ht="20" customHeight="1">
      <c r="A535" s="48">
        <v>57</v>
      </c>
      <c r="B535" s="49">
        <v>598</v>
      </c>
      <c r="C535" s="49">
        <v>2025</v>
      </c>
      <c r="D535" s="49" t="s">
        <v>513</v>
      </c>
      <c r="E535" s="51">
        <v>46122</v>
      </c>
      <c r="F535" s="49" t="s">
        <v>20</v>
      </c>
      <c r="G535" s="87"/>
      <c r="H535" s="65">
        <v>80</v>
      </c>
      <c r="I535" s="65">
        <v>50</v>
      </c>
      <c r="J535" s="65">
        <v>20</v>
      </c>
      <c r="K535" s="65">
        <v>10</v>
      </c>
      <c r="L535" s="65">
        <v>29</v>
      </c>
      <c r="M535" s="65">
        <v>162</v>
      </c>
      <c r="N535" s="65">
        <v>239</v>
      </c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  <c r="CD535" s="78"/>
      <c r="CE535" s="78"/>
      <c r="CF535" s="78"/>
      <c r="CG535" s="78"/>
      <c r="CH535" s="78"/>
      <c r="CI535" s="78"/>
      <c r="CJ535" s="78"/>
      <c r="CK535" s="78"/>
      <c r="CL535" s="78"/>
      <c r="CM535" s="78"/>
      <c r="CN535" s="78"/>
      <c r="CO535" s="78"/>
      <c r="CP535" s="78"/>
      <c r="CQ535" s="78"/>
      <c r="CR535" s="78"/>
      <c r="CS535" s="78"/>
      <c r="CT535" s="78"/>
      <c r="CU535" s="78"/>
      <c r="CV535" s="78"/>
      <c r="CW535" s="78"/>
      <c r="CX535" s="78"/>
      <c r="CY535" s="78"/>
      <c r="CZ535" s="78"/>
      <c r="DA535" s="78"/>
      <c r="DB535" s="78"/>
      <c r="DC535" s="78"/>
      <c r="DD535" s="78"/>
      <c r="DE535" s="78"/>
      <c r="DF535" s="78"/>
      <c r="DG535" s="78"/>
      <c r="DH535" s="78"/>
      <c r="DI535" s="78"/>
      <c r="DJ535" s="78"/>
      <c r="DK535" s="78"/>
      <c r="DL535" s="78"/>
      <c r="DM535" s="78"/>
      <c r="DN535" s="78"/>
      <c r="DO535" s="78"/>
      <c r="DP535" s="78"/>
      <c r="DQ535" s="78"/>
      <c r="DR535" s="78"/>
      <c r="DS535" s="78"/>
      <c r="DT535" s="78"/>
      <c r="DU535" s="78"/>
      <c r="DV535" s="78"/>
      <c r="DW535" s="78"/>
      <c r="DX535" s="78"/>
      <c r="DY535" s="78"/>
      <c r="DZ535" s="78"/>
      <c r="EA535" s="78"/>
      <c r="EB535" s="78"/>
      <c r="EC535" s="78"/>
      <c r="ED535" s="78"/>
      <c r="EE535" s="78"/>
      <c r="EF535" s="78"/>
    </row>
    <row r="536" spans="1:136" s="5" customFormat="1" ht="20" customHeight="1">
      <c r="A536" s="48">
        <v>57</v>
      </c>
      <c r="B536" s="49">
        <v>583</v>
      </c>
      <c r="C536" s="49">
        <v>2025</v>
      </c>
      <c r="D536" s="49" t="s">
        <v>516</v>
      </c>
      <c r="E536" s="51">
        <v>46122</v>
      </c>
      <c r="F536" s="49" t="s">
        <v>20</v>
      </c>
      <c r="G536" s="87"/>
      <c r="H536" s="65">
        <v>35</v>
      </c>
      <c r="I536" s="65">
        <v>60</v>
      </c>
      <c r="J536" s="65">
        <v>20</v>
      </c>
      <c r="K536" s="65">
        <v>25</v>
      </c>
      <c r="L536" s="65">
        <v>68</v>
      </c>
      <c r="M536" s="65">
        <v>131</v>
      </c>
      <c r="N536" s="65">
        <v>238</v>
      </c>
      <c r="O536" s="47"/>
      <c r="P536" s="47"/>
      <c r="Q536" s="47"/>
    </row>
    <row r="537" spans="1:136" ht="20" customHeight="1">
      <c r="A537" s="48">
        <v>57</v>
      </c>
      <c r="B537" s="49">
        <v>5035</v>
      </c>
      <c r="C537" s="49">
        <v>2025</v>
      </c>
      <c r="D537" s="49" t="s">
        <v>520</v>
      </c>
      <c r="E537" s="51">
        <v>46122</v>
      </c>
      <c r="F537" s="49" t="s">
        <v>20</v>
      </c>
      <c r="G537" s="87"/>
      <c r="H537" s="65">
        <v>95</v>
      </c>
      <c r="I537" s="65">
        <v>85</v>
      </c>
      <c r="J537" s="65">
        <v>4</v>
      </c>
      <c r="K537" s="65">
        <v>65</v>
      </c>
      <c r="L537" s="65">
        <v>39</v>
      </c>
      <c r="M537" s="65">
        <v>153</v>
      </c>
      <c r="N537" s="65">
        <v>237</v>
      </c>
      <c r="S537" s="78"/>
    </row>
    <row r="538" spans="1:136" s="80" customFormat="1" ht="20" customHeight="1">
      <c r="A538" s="48">
        <v>57</v>
      </c>
      <c r="B538" s="49">
        <v>5031</v>
      </c>
      <c r="C538" s="49">
        <v>2025</v>
      </c>
      <c r="D538" s="49" t="s">
        <v>511</v>
      </c>
      <c r="E538" s="51">
        <v>46122</v>
      </c>
      <c r="F538" s="49" t="s">
        <v>20</v>
      </c>
      <c r="G538" s="87"/>
      <c r="H538" s="65">
        <v>35</v>
      </c>
      <c r="I538" s="65">
        <v>45</v>
      </c>
      <c r="J538" s="65">
        <v>5</v>
      </c>
      <c r="K538" s="65">
        <v>45</v>
      </c>
      <c r="L538" s="65">
        <v>31</v>
      </c>
      <c r="M538" s="65">
        <v>157</v>
      </c>
      <c r="N538" s="65">
        <v>235</v>
      </c>
      <c r="O538" s="79"/>
      <c r="P538" s="79"/>
      <c r="Q538" s="79"/>
      <c r="R538" s="79"/>
    </row>
    <row r="539" spans="1:136" s="80" customFormat="1" ht="20" customHeight="1">
      <c r="A539" s="48">
        <v>57</v>
      </c>
      <c r="B539" s="49">
        <v>54</v>
      </c>
      <c r="C539" s="49">
        <v>2025</v>
      </c>
      <c r="D539" s="49"/>
      <c r="E539" s="51">
        <v>46122</v>
      </c>
      <c r="F539" s="49" t="s">
        <v>20</v>
      </c>
      <c r="G539" s="87"/>
      <c r="H539" s="65">
        <v>25</v>
      </c>
      <c r="I539" s="65">
        <v>35</v>
      </c>
      <c r="J539" s="65">
        <v>15</v>
      </c>
      <c r="K539" s="65">
        <v>80</v>
      </c>
      <c r="L539" s="65">
        <v>30</v>
      </c>
      <c r="M539" s="65">
        <v>157</v>
      </c>
      <c r="N539" s="65">
        <v>234</v>
      </c>
      <c r="O539" s="79"/>
      <c r="P539" s="79"/>
      <c r="Q539" s="79"/>
      <c r="R539" s="79"/>
    </row>
    <row r="540" spans="1:136" s="77" customFormat="1" ht="20" customHeight="1">
      <c r="A540" s="48">
        <v>57</v>
      </c>
      <c r="B540" s="49">
        <v>5045</v>
      </c>
      <c r="C540" s="49">
        <v>2025</v>
      </c>
      <c r="D540" s="49"/>
      <c r="E540" s="51">
        <v>46122</v>
      </c>
      <c r="F540" s="49" t="s">
        <v>20</v>
      </c>
      <c r="G540" s="87"/>
      <c r="H540" s="65">
        <v>25</v>
      </c>
      <c r="I540" s="65">
        <v>25</v>
      </c>
      <c r="J540" s="65">
        <v>35</v>
      </c>
      <c r="K540" s="65">
        <v>80</v>
      </c>
      <c r="L540" s="65">
        <v>40</v>
      </c>
      <c r="M540" s="65">
        <v>148</v>
      </c>
      <c r="N540" s="65">
        <v>232</v>
      </c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  <c r="CD540" s="78"/>
      <c r="CE540" s="78"/>
      <c r="CF540" s="78"/>
      <c r="CG540" s="78"/>
      <c r="CH540" s="78"/>
      <c r="CI540" s="78"/>
      <c r="CJ540" s="78"/>
      <c r="CK540" s="78"/>
      <c r="CL540" s="78"/>
      <c r="CM540" s="78"/>
      <c r="CN540" s="78"/>
      <c r="CO540" s="78"/>
      <c r="CP540" s="78"/>
      <c r="CQ540" s="78"/>
      <c r="CR540" s="78"/>
      <c r="CS540" s="78"/>
      <c r="CT540" s="78"/>
      <c r="CU540" s="78"/>
      <c r="CV540" s="78"/>
      <c r="CW540" s="78"/>
      <c r="CX540" s="78"/>
      <c r="CY540" s="78"/>
      <c r="CZ540" s="78"/>
      <c r="DA540" s="78"/>
      <c r="DB540" s="78"/>
      <c r="DC540" s="78"/>
      <c r="DD540" s="78"/>
      <c r="DE540" s="78"/>
      <c r="DF540" s="78"/>
      <c r="DG540" s="78"/>
      <c r="DH540" s="78"/>
      <c r="DI540" s="78"/>
      <c r="DJ540" s="78"/>
      <c r="DK540" s="78"/>
      <c r="DL540" s="78"/>
      <c r="DM540" s="78"/>
      <c r="DN540" s="78"/>
      <c r="DO540" s="78"/>
      <c r="DP540" s="78"/>
      <c r="DQ540" s="78"/>
      <c r="DR540" s="78"/>
      <c r="DS540" s="78"/>
      <c r="DT540" s="78"/>
      <c r="DU540" s="78"/>
      <c r="DV540" s="78"/>
      <c r="DW540" s="78"/>
      <c r="DX540" s="78"/>
      <c r="DY540" s="78"/>
      <c r="DZ540" s="78"/>
      <c r="EA540" s="78"/>
      <c r="EB540" s="78"/>
      <c r="EC540" s="78"/>
      <c r="ED540" s="78"/>
      <c r="EE540" s="78"/>
      <c r="EF540" s="78"/>
    </row>
    <row r="541" spans="1:136" s="77" customFormat="1" ht="20" customHeight="1">
      <c r="A541" s="48">
        <v>57</v>
      </c>
      <c r="B541" s="49">
        <v>585</v>
      </c>
      <c r="C541" s="49">
        <v>2025</v>
      </c>
      <c r="D541" s="49" t="s">
        <v>523</v>
      </c>
      <c r="E541" s="51">
        <v>46122</v>
      </c>
      <c r="F541" s="49" t="s">
        <v>20</v>
      </c>
      <c r="G541" s="87"/>
      <c r="H541" s="65">
        <v>75</v>
      </c>
      <c r="I541" s="65">
        <v>55</v>
      </c>
      <c r="J541" s="65">
        <v>50</v>
      </c>
      <c r="K541" s="65">
        <v>35</v>
      </c>
      <c r="L541" s="65">
        <v>51</v>
      </c>
      <c r="M541" s="65">
        <v>138</v>
      </c>
      <c r="N541" s="65">
        <v>230</v>
      </c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  <c r="CD541" s="78"/>
      <c r="CE541" s="78"/>
      <c r="CF541" s="78"/>
      <c r="CG541" s="78"/>
      <c r="CH541" s="78"/>
      <c r="CI541" s="78"/>
      <c r="CJ541" s="78"/>
      <c r="CK541" s="78"/>
      <c r="CL541" s="78"/>
      <c r="CM541" s="78"/>
      <c r="CN541" s="78"/>
      <c r="CO541" s="78"/>
      <c r="CP541" s="78"/>
      <c r="CQ541" s="78"/>
      <c r="CR541" s="78"/>
      <c r="CS541" s="78"/>
      <c r="CT541" s="78"/>
      <c r="CU541" s="78"/>
      <c r="CV541" s="78"/>
      <c r="CW541" s="78"/>
      <c r="CX541" s="78"/>
      <c r="CY541" s="78"/>
      <c r="CZ541" s="78"/>
      <c r="DA541" s="78"/>
      <c r="DB541" s="78"/>
      <c r="DC541" s="78"/>
      <c r="DD541" s="78"/>
      <c r="DE541" s="78"/>
      <c r="DF541" s="78"/>
      <c r="DG541" s="78"/>
      <c r="DH541" s="78"/>
      <c r="DI541" s="78"/>
      <c r="DJ541" s="78"/>
      <c r="DK541" s="78"/>
      <c r="DL541" s="78"/>
      <c r="DM541" s="78"/>
      <c r="DN541" s="78"/>
      <c r="DO541" s="78"/>
      <c r="DP541" s="78"/>
      <c r="DQ541" s="78"/>
      <c r="DR541" s="78"/>
      <c r="DS541" s="78"/>
      <c r="DT541" s="78"/>
      <c r="DU541" s="78"/>
      <c r="DV541" s="78"/>
      <c r="DW541" s="78"/>
      <c r="DX541" s="78"/>
      <c r="DY541" s="78"/>
      <c r="DZ541" s="78"/>
      <c r="EA541" s="78"/>
      <c r="EB541" s="78"/>
      <c r="EC541" s="78"/>
      <c r="ED541" s="78"/>
      <c r="EE541" s="78"/>
      <c r="EF541" s="78"/>
    </row>
    <row r="542" spans="1:136" s="77" customFormat="1" ht="20" customHeight="1">
      <c r="A542" s="48">
        <v>57</v>
      </c>
      <c r="B542" s="49">
        <v>576</v>
      </c>
      <c r="C542" s="49">
        <v>2025</v>
      </c>
      <c r="D542" s="49" t="s">
        <v>523</v>
      </c>
      <c r="E542" s="51">
        <v>46122</v>
      </c>
      <c r="F542" s="49" t="s">
        <v>20</v>
      </c>
      <c r="G542" s="87"/>
      <c r="H542" s="65">
        <v>35</v>
      </c>
      <c r="I542" s="65">
        <v>40</v>
      </c>
      <c r="J542" s="65">
        <v>45</v>
      </c>
      <c r="K542" s="65">
        <v>60</v>
      </c>
      <c r="L542" s="65">
        <v>63</v>
      </c>
      <c r="M542" s="65">
        <v>129</v>
      </c>
      <c r="N542" s="65">
        <v>230</v>
      </c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  <c r="CD542" s="78"/>
      <c r="CE542" s="78"/>
      <c r="CF542" s="78"/>
      <c r="CG542" s="78"/>
      <c r="CH542" s="78"/>
      <c r="CI542" s="78"/>
      <c r="CJ542" s="78"/>
      <c r="CK542" s="78"/>
      <c r="CL542" s="78"/>
      <c r="CM542" s="78"/>
      <c r="CN542" s="78"/>
      <c r="CO542" s="78"/>
      <c r="CP542" s="78"/>
      <c r="CQ542" s="78"/>
      <c r="CR542" s="78"/>
      <c r="CS542" s="78"/>
      <c r="CT542" s="78"/>
      <c r="CU542" s="78"/>
      <c r="CV542" s="78"/>
      <c r="CW542" s="78"/>
      <c r="CX542" s="78"/>
      <c r="CY542" s="78"/>
      <c r="CZ542" s="78"/>
      <c r="DA542" s="78"/>
      <c r="DB542" s="78"/>
      <c r="DC542" s="78"/>
      <c r="DD542" s="78"/>
      <c r="DE542" s="78"/>
      <c r="DF542" s="78"/>
      <c r="DG542" s="78"/>
      <c r="DH542" s="78"/>
      <c r="DI542" s="78"/>
      <c r="DJ542" s="78"/>
      <c r="DK542" s="78"/>
      <c r="DL542" s="78"/>
      <c r="DM542" s="78"/>
      <c r="DN542" s="78"/>
      <c r="DO542" s="78"/>
      <c r="DP542" s="78"/>
      <c r="DQ542" s="78"/>
      <c r="DR542" s="78"/>
      <c r="DS542" s="78"/>
      <c r="DT542" s="78"/>
      <c r="DU542" s="78"/>
      <c r="DV542" s="78"/>
      <c r="DW542" s="78"/>
      <c r="DX542" s="78"/>
      <c r="DY542" s="78"/>
      <c r="DZ542" s="78"/>
      <c r="EA542" s="78"/>
      <c r="EB542" s="78"/>
      <c r="EC542" s="78"/>
      <c r="ED542" s="78"/>
      <c r="EE542" s="78"/>
      <c r="EF542" s="78"/>
    </row>
    <row r="543" spans="1:136" s="69" customFormat="1" ht="20" customHeight="1">
      <c r="A543" s="53">
        <f>COUNT(A532:A542)</f>
        <v>11</v>
      </c>
      <c r="B543" s="54" t="s">
        <v>28</v>
      </c>
      <c r="C543" s="54"/>
      <c r="D543" s="55"/>
      <c r="E543" s="56"/>
      <c r="F543" s="55"/>
      <c r="G543" s="56"/>
      <c r="H543" s="57"/>
      <c r="I543" s="58"/>
      <c r="J543" s="57"/>
      <c r="K543" s="59"/>
      <c r="L543" s="59"/>
      <c r="M543" s="60" t="s">
        <v>29</v>
      </c>
      <c r="N543" s="61">
        <f>AVERAGE(N532:N542)</f>
        <v>236.90909090909091</v>
      </c>
      <c r="O543" s="75"/>
      <c r="P543" s="73"/>
      <c r="Q543" s="73"/>
      <c r="R543" s="73"/>
      <c r="S543" s="73"/>
    </row>
    <row r="544" spans="1:136" s="5" customFormat="1" ht="20" customHeight="1">
      <c r="A544" s="85"/>
      <c r="B544" s="40"/>
      <c r="C544" s="40"/>
      <c r="D544" s="41"/>
      <c r="E544" s="43"/>
      <c r="F544" s="41"/>
      <c r="G544" s="43"/>
      <c r="H544" s="44"/>
      <c r="I544" s="45"/>
      <c r="J544" s="44"/>
      <c r="K544" s="45"/>
      <c r="L544" s="45"/>
      <c r="M544" s="45"/>
      <c r="N544" s="45"/>
      <c r="O544" s="46"/>
      <c r="P544" s="47"/>
      <c r="Q544" s="47"/>
      <c r="R544" s="47"/>
      <c r="S544" s="47"/>
    </row>
    <row r="545" spans="1:137" s="5" customFormat="1" ht="20" customHeight="1">
      <c r="A545" s="48">
        <v>58</v>
      </c>
      <c r="B545" s="49">
        <v>522</v>
      </c>
      <c r="C545" s="49">
        <v>2025</v>
      </c>
      <c r="D545" s="49" t="s">
        <v>523</v>
      </c>
      <c r="E545" s="51">
        <v>46122</v>
      </c>
      <c r="F545" s="49" t="s">
        <v>20</v>
      </c>
      <c r="G545" s="87"/>
      <c r="H545" s="65">
        <v>30</v>
      </c>
      <c r="I545" s="65">
        <v>20</v>
      </c>
      <c r="J545" s="65">
        <v>70</v>
      </c>
      <c r="K545" s="65">
        <v>10</v>
      </c>
      <c r="L545" s="65">
        <v>42</v>
      </c>
      <c r="M545" s="65">
        <v>144</v>
      </c>
      <c r="N545" s="65">
        <v>229</v>
      </c>
      <c r="O545" s="47"/>
      <c r="P545" s="47"/>
      <c r="Q545" s="47"/>
    </row>
    <row r="546" spans="1:137" s="77" customFormat="1" ht="20" customHeight="1">
      <c r="A546" s="48">
        <v>58</v>
      </c>
      <c r="B546" s="49">
        <v>5009</v>
      </c>
      <c r="C546" s="49">
        <v>2025</v>
      </c>
      <c r="D546" s="49" t="s">
        <v>524</v>
      </c>
      <c r="E546" s="51">
        <v>46122</v>
      </c>
      <c r="F546" s="49" t="s">
        <v>20</v>
      </c>
      <c r="G546" s="87"/>
      <c r="H546" s="65">
        <v>1</v>
      </c>
      <c r="I546" s="65">
        <v>15</v>
      </c>
      <c r="J546" s="65">
        <v>50</v>
      </c>
      <c r="K546" s="65">
        <v>40</v>
      </c>
      <c r="L546" s="65">
        <v>49</v>
      </c>
      <c r="M546" s="65">
        <v>137</v>
      </c>
      <c r="N546" s="65">
        <v>227</v>
      </c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  <c r="CD546" s="78"/>
      <c r="CE546" s="78"/>
      <c r="CF546" s="78"/>
      <c r="CG546" s="78"/>
      <c r="CH546" s="78"/>
      <c r="CI546" s="78"/>
      <c r="CJ546" s="78"/>
      <c r="CK546" s="78"/>
      <c r="CL546" s="78"/>
      <c r="CM546" s="78"/>
      <c r="CN546" s="78"/>
      <c r="CO546" s="78"/>
      <c r="CP546" s="78"/>
      <c r="CQ546" s="78"/>
      <c r="CR546" s="78"/>
      <c r="CS546" s="78"/>
      <c r="CT546" s="78"/>
      <c r="CU546" s="78"/>
      <c r="CV546" s="78"/>
      <c r="CW546" s="78"/>
      <c r="CX546" s="78"/>
      <c r="CY546" s="78"/>
      <c r="CZ546" s="78"/>
      <c r="DA546" s="78"/>
      <c r="DB546" s="78"/>
      <c r="DC546" s="78"/>
      <c r="DD546" s="78"/>
      <c r="DE546" s="78"/>
      <c r="DF546" s="78"/>
      <c r="DG546" s="78"/>
      <c r="DH546" s="78"/>
      <c r="DI546" s="78"/>
      <c r="DJ546" s="78"/>
      <c r="DK546" s="78"/>
      <c r="DL546" s="78"/>
      <c r="DM546" s="78"/>
      <c r="DN546" s="78"/>
      <c r="DO546" s="78"/>
      <c r="DP546" s="78"/>
      <c r="DQ546" s="78"/>
      <c r="DR546" s="78"/>
      <c r="DS546" s="78"/>
      <c r="DT546" s="78"/>
      <c r="DU546" s="78"/>
      <c r="DV546" s="78"/>
      <c r="DW546" s="78"/>
      <c r="DX546" s="78"/>
      <c r="DY546" s="78"/>
      <c r="DZ546" s="78"/>
      <c r="EA546" s="78"/>
      <c r="EB546" s="78"/>
      <c r="EC546" s="78"/>
      <c r="ED546" s="78"/>
      <c r="EE546" s="78"/>
      <c r="EF546" s="78"/>
      <c r="EG546" s="78"/>
    </row>
    <row r="547" spans="1:137" s="77" customFormat="1" ht="20" customHeight="1">
      <c r="A547" s="48">
        <v>58</v>
      </c>
      <c r="B547" s="49">
        <v>588</v>
      </c>
      <c r="C547" s="49">
        <v>2025</v>
      </c>
      <c r="D547" s="49" t="s">
        <v>514</v>
      </c>
      <c r="E547" s="51">
        <v>46122</v>
      </c>
      <c r="F547" s="49" t="s">
        <v>20</v>
      </c>
      <c r="G547" s="87"/>
      <c r="H547" s="65">
        <v>50</v>
      </c>
      <c r="I547" s="65">
        <v>60</v>
      </c>
      <c r="J547" s="65">
        <v>10</v>
      </c>
      <c r="K547" s="65">
        <v>30</v>
      </c>
      <c r="L547" s="65">
        <v>44</v>
      </c>
      <c r="M547" s="65">
        <v>140</v>
      </c>
      <c r="N547" s="65">
        <v>226</v>
      </c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  <c r="CD547" s="78"/>
      <c r="CE547" s="78"/>
      <c r="CF547" s="78"/>
      <c r="CG547" s="78"/>
      <c r="CH547" s="78"/>
      <c r="CI547" s="78"/>
      <c r="CJ547" s="78"/>
      <c r="CK547" s="78"/>
      <c r="CL547" s="78"/>
      <c r="CM547" s="78"/>
      <c r="CN547" s="78"/>
      <c r="CO547" s="78"/>
      <c r="CP547" s="78"/>
      <c r="CQ547" s="78"/>
      <c r="CR547" s="78"/>
      <c r="CS547" s="78"/>
      <c r="CT547" s="78"/>
      <c r="CU547" s="78"/>
      <c r="CV547" s="78"/>
      <c r="CW547" s="78"/>
      <c r="CX547" s="78"/>
      <c r="CY547" s="78"/>
      <c r="CZ547" s="78"/>
      <c r="DA547" s="78"/>
      <c r="DB547" s="78"/>
      <c r="DC547" s="78"/>
      <c r="DD547" s="78"/>
      <c r="DE547" s="78"/>
      <c r="DF547" s="78"/>
      <c r="DG547" s="78"/>
      <c r="DH547" s="78"/>
      <c r="DI547" s="78"/>
      <c r="DJ547" s="78"/>
      <c r="DK547" s="78"/>
      <c r="DL547" s="78"/>
      <c r="DM547" s="78"/>
      <c r="DN547" s="78"/>
      <c r="DO547" s="78"/>
      <c r="DP547" s="78"/>
      <c r="DQ547" s="78"/>
      <c r="DR547" s="78"/>
      <c r="DS547" s="78"/>
      <c r="DT547" s="78"/>
      <c r="DU547" s="78"/>
      <c r="DV547" s="78"/>
      <c r="DW547" s="78"/>
      <c r="DX547" s="78"/>
      <c r="DY547" s="78"/>
      <c r="DZ547" s="78"/>
      <c r="EA547" s="78"/>
      <c r="EB547" s="78"/>
      <c r="EC547" s="78"/>
      <c r="ED547" s="78"/>
      <c r="EE547" s="78"/>
      <c r="EF547" s="78"/>
      <c r="EG547" s="78"/>
    </row>
    <row r="548" spans="1:137" s="77" customFormat="1" ht="20" customHeight="1">
      <c r="A548" s="48">
        <v>58</v>
      </c>
      <c r="B548" s="49">
        <v>541</v>
      </c>
      <c r="C548" s="49">
        <v>2025</v>
      </c>
      <c r="D548" s="49" t="s">
        <v>523</v>
      </c>
      <c r="E548" s="51">
        <v>46122</v>
      </c>
      <c r="F548" s="49" t="s">
        <v>20</v>
      </c>
      <c r="G548" s="87"/>
      <c r="H548" s="65">
        <v>70</v>
      </c>
      <c r="I548" s="65">
        <v>40</v>
      </c>
      <c r="J548" s="65">
        <v>45</v>
      </c>
      <c r="K548" s="65">
        <v>10</v>
      </c>
      <c r="L548" s="65">
        <v>50</v>
      </c>
      <c r="M548" s="65">
        <v>136</v>
      </c>
      <c r="N548" s="65">
        <v>226</v>
      </c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  <c r="CD548" s="78"/>
      <c r="CE548" s="78"/>
      <c r="CF548" s="78"/>
      <c r="CG548" s="78"/>
      <c r="CH548" s="78"/>
      <c r="CI548" s="78"/>
      <c r="CJ548" s="78"/>
      <c r="CK548" s="78"/>
      <c r="CL548" s="78"/>
      <c r="CM548" s="78"/>
      <c r="CN548" s="78"/>
      <c r="CO548" s="78"/>
      <c r="CP548" s="78"/>
      <c r="CQ548" s="78"/>
      <c r="CR548" s="78"/>
      <c r="CS548" s="78"/>
      <c r="CT548" s="78"/>
      <c r="CU548" s="78"/>
      <c r="CV548" s="78"/>
      <c r="CW548" s="78"/>
      <c r="CX548" s="78"/>
      <c r="CY548" s="78"/>
      <c r="CZ548" s="78"/>
      <c r="DA548" s="78"/>
      <c r="DB548" s="78"/>
      <c r="DC548" s="78"/>
      <c r="DD548" s="78"/>
      <c r="DE548" s="78"/>
      <c r="DF548" s="78"/>
      <c r="DG548" s="78"/>
      <c r="DH548" s="78"/>
      <c r="DI548" s="78"/>
      <c r="DJ548" s="78"/>
      <c r="DK548" s="78"/>
      <c r="DL548" s="78"/>
      <c r="DM548" s="78"/>
      <c r="DN548" s="78"/>
      <c r="DO548" s="78"/>
      <c r="DP548" s="78"/>
      <c r="DQ548" s="78"/>
      <c r="DR548" s="78"/>
      <c r="DS548" s="78"/>
      <c r="DT548" s="78"/>
      <c r="DU548" s="78"/>
      <c r="DV548" s="78"/>
      <c r="DW548" s="78"/>
      <c r="DX548" s="78"/>
      <c r="DY548" s="78"/>
      <c r="DZ548" s="78"/>
      <c r="EA548" s="78"/>
      <c r="EB548" s="78"/>
      <c r="EC548" s="78"/>
      <c r="ED548" s="78"/>
      <c r="EE548" s="78"/>
      <c r="EF548" s="78"/>
      <c r="EG548" s="78"/>
    </row>
    <row r="549" spans="1:137" ht="20" customHeight="1">
      <c r="A549" s="48">
        <v>58</v>
      </c>
      <c r="B549" s="49">
        <v>524</v>
      </c>
      <c r="C549" s="49">
        <v>2025</v>
      </c>
      <c r="D549" s="49" t="s">
        <v>525</v>
      </c>
      <c r="E549" s="51">
        <v>46122</v>
      </c>
      <c r="F549" s="49" t="s">
        <v>20</v>
      </c>
      <c r="G549" s="87"/>
      <c r="H549" s="65">
        <v>60</v>
      </c>
      <c r="I549" s="65">
        <v>45</v>
      </c>
      <c r="J549" s="65">
        <v>30</v>
      </c>
      <c r="K549" s="65">
        <v>60</v>
      </c>
      <c r="L549" s="65">
        <v>51</v>
      </c>
      <c r="M549" s="65">
        <v>135</v>
      </c>
      <c r="N549" s="65">
        <v>226</v>
      </c>
      <c r="S549" s="78"/>
    </row>
    <row r="550" spans="1:137" ht="20" customHeight="1">
      <c r="A550" s="48">
        <v>58</v>
      </c>
      <c r="B550" s="49">
        <v>560</v>
      </c>
      <c r="C550" s="49">
        <v>2025</v>
      </c>
      <c r="D550" s="49" t="s">
        <v>520</v>
      </c>
      <c r="E550" s="51">
        <v>46122</v>
      </c>
      <c r="F550" s="49" t="s">
        <v>20</v>
      </c>
      <c r="G550" s="87"/>
      <c r="H550" s="65">
        <v>25</v>
      </c>
      <c r="I550" s="65">
        <v>55</v>
      </c>
      <c r="J550" s="65">
        <v>45</v>
      </c>
      <c r="K550" s="65">
        <v>45</v>
      </c>
      <c r="L550" s="65">
        <v>77</v>
      </c>
      <c r="M550" s="65">
        <v>114</v>
      </c>
      <c r="N550" s="65">
        <v>225</v>
      </c>
      <c r="S550" s="78"/>
    </row>
    <row r="551" spans="1:137" ht="20" customHeight="1">
      <c r="A551" s="48">
        <v>58</v>
      </c>
      <c r="B551" s="49">
        <v>5011</v>
      </c>
      <c r="C551" s="49">
        <v>2025</v>
      </c>
      <c r="D551" s="49"/>
      <c r="E551" s="51">
        <v>46122</v>
      </c>
      <c r="F551" s="49" t="s">
        <v>20</v>
      </c>
      <c r="G551" s="87"/>
      <c r="H551" s="65">
        <v>25</v>
      </c>
      <c r="I551" s="65">
        <v>5</v>
      </c>
      <c r="J551" s="65">
        <v>45</v>
      </c>
      <c r="K551" s="65">
        <v>30</v>
      </c>
      <c r="L551" s="65">
        <v>12</v>
      </c>
      <c r="M551" s="65">
        <v>164</v>
      </c>
      <c r="N551" s="65">
        <v>225</v>
      </c>
      <c r="S551" s="78"/>
    </row>
    <row r="552" spans="1:137" ht="20" customHeight="1">
      <c r="A552" s="48">
        <v>58</v>
      </c>
      <c r="B552" s="49">
        <v>5037</v>
      </c>
      <c r="C552" s="49">
        <v>2025</v>
      </c>
      <c r="D552" s="49"/>
      <c r="E552" s="51">
        <v>46122</v>
      </c>
      <c r="F552" s="49" t="s">
        <v>20</v>
      </c>
      <c r="G552" s="87"/>
      <c r="H552" s="65">
        <v>40</v>
      </c>
      <c r="I552" s="65">
        <v>60</v>
      </c>
      <c r="J552" s="65">
        <v>20</v>
      </c>
      <c r="K552" s="65">
        <v>30</v>
      </c>
      <c r="L552" s="65">
        <v>66</v>
      </c>
      <c r="M552" s="65">
        <v>122</v>
      </c>
      <c r="N552" s="65">
        <v>224</v>
      </c>
      <c r="S552" s="78"/>
    </row>
    <row r="553" spans="1:137" ht="20" customHeight="1">
      <c r="A553" s="48">
        <v>58</v>
      </c>
      <c r="B553" s="49">
        <v>537</v>
      </c>
      <c r="C553" s="49">
        <v>2025</v>
      </c>
      <c r="D553" s="49" t="s">
        <v>523</v>
      </c>
      <c r="E553" s="51">
        <v>46122</v>
      </c>
      <c r="F553" s="49" t="s">
        <v>20</v>
      </c>
      <c r="G553" s="87"/>
      <c r="H553" s="65">
        <v>40</v>
      </c>
      <c r="I553" s="65">
        <v>50</v>
      </c>
      <c r="J553" s="65">
        <v>45</v>
      </c>
      <c r="K553" s="65">
        <v>45</v>
      </c>
      <c r="L553" s="65">
        <v>57</v>
      </c>
      <c r="M553" s="65">
        <v>127</v>
      </c>
      <c r="N553" s="65">
        <v>222</v>
      </c>
      <c r="S553" s="78"/>
    </row>
    <row r="554" spans="1:137" ht="20" customHeight="1">
      <c r="A554" s="48">
        <v>58</v>
      </c>
      <c r="B554" s="49">
        <v>5082</v>
      </c>
      <c r="C554" s="49">
        <v>2025</v>
      </c>
      <c r="D554" s="49" t="s">
        <v>516</v>
      </c>
      <c r="E554" s="51">
        <v>46122</v>
      </c>
      <c r="F554" s="49" t="s">
        <v>20</v>
      </c>
      <c r="G554" s="87"/>
      <c r="H554" s="65">
        <v>30</v>
      </c>
      <c r="I554" s="65">
        <v>65</v>
      </c>
      <c r="J554" s="65">
        <v>15</v>
      </c>
      <c r="K554" s="65">
        <v>65</v>
      </c>
      <c r="L554" s="65">
        <v>45</v>
      </c>
      <c r="M554" s="65">
        <v>136</v>
      </c>
      <c r="N554" s="65">
        <v>221</v>
      </c>
      <c r="S554" s="78"/>
    </row>
    <row r="555" spans="1:137" ht="20" customHeight="1">
      <c r="A555" s="48">
        <v>58</v>
      </c>
      <c r="B555" s="49">
        <v>5060</v>
      </c>
      <c r="C555" s="49">
        <v>2025</v>
      </c>
      <c r="D555" s="49" t="s">
        <v>526</v>
      </c>
      <c r="E555" s="51">
        <v>46122</v>
      </c>
      <c r="F555" s="49" t="s">
        <v>20</v>
      </c>
      <c r="G555" s="87"/>
      <c r="H555" s="65">
        <v>75</v>
      </c>
      <c r="I555" s="65">
        <v>50</v>
      </c>
      <c r="J555" s="65">
        <v>35</v>
      </c>
      <c r="K555" s="65">
        <v>60</v>
      </c>
      <c r="L555" s="65">
        <v>38</v>
      </c>
      <c r="M555" s="65">
        <v>141</v>
      </c>
      <c r="N555" s="65">
        <v>221</v>
      </c>
      <c r="S555" s="78"/>
    </row>
    <row r="556" spans="1:137" s="69" customFormat="1" ht="20" customHeight="1">
      <c r="A556" s="53">
        <f>COUNT(A545:A555)</f>
        <v>11</v>
      </c>
      <c r="B556" s="54" t="s">
        <v>28</v>
      </c>
      <c r="C556" s="54"/>
      <c r="D556" s="55"/>
      <c r="E556" s="56"/>
      <c r="F556" s="55"/>
      <c r="G556" s="56"/>
      <c r="H556" s="57"/>
      <c r="I556" s="58"/>
      <c r="J556" s="57"/>
      <c r="K556" s="59"/>
      <c r="L556" s="59"/>
      <c r="M556" s="60" t="s">
        <v>29</v>
      </c>
      <c r="N556" s="61">
        <f>AVERAGE(N545:N555)</f>
        <v>224.72727272727272</v>
      </c>
      <c r="O556" s="75"/>
      <c r="P556" s="73"/>
      <c r="Q556" s="73"/>
      <c r="R556" s="73"/>
      <c r="S556" s="73"/>
    </row>
    <row r="557" spans="1:137" s="5" customFormat="1" ht="20" customHeight="1">
      <c r="A557" s="85"/>
      <c r="B557" s="40"/>
      <c r="C557" s="40"/>
      <c r="D557" s="41"/>
      <c r="E557" s="43"/>
      <c r="F557" s="41"/>
      <c r="G557" s="43"/>
      <c r="H557" s="44"/>
      <c r="I557" s="45"/>
      <c r="J557" s="44"/>
      <c r="K557" s="45"/>
      <c r="L557" s="45"/>
      <c r="M557" s="45"/>
      <c r="N557" s="45"/>
      <c r="O557" s="46"/>
      <c r="P557" s="47"/>
      <c r="Q557" s="47"/>
      <c r="R557" s="47"/>
      <c r="S557" s="47"/>
    </row>
    <row r="558" spans="1:137" ht="20" customHeight="1">
      <c r="A558" s="48">
        <v>59</v>
      </c>
      <c r="B558" s="49">
        <v>545</v>
      </c>
      <c r="C558" s="49">
        <v>2025</v>
      </c>
      <c r="D558" s="49" t="s">
        <v>524</v>
      </c>
      <c r="E558" s="51">
        <v>46122</v>
      </c>
      <c r="F558" s="49" t="s">
        <v>20</v>
      </c>
      <c r="G558" s="87"/>
      <c r="H558" s="65">
        <v>25</v>
      </c>
      <c r="I558" s="65">
        <v>35</v>
      </c>
      <c r="J558" s="65">
        <v>60</v>
      </c>
      <c r="K558" s="65">
        <v>30</v>
      </c>
      <c r="L558" s="65">
        <v>56</v>
      </c>
      <c r="M558" s="65">
        <v>125</v>
      </c>
      <c r="N558" s="65">
        <v>218</v>
      </c>
      <c r="S558" s="78"/>
    </row>
    <row r="559" spans="1:137" ht="20" customHeight="1">
      <c r="A559" s="48">
        <v>59</v>
      </c>
      <c r="B559" s="49">
        <v>508</v>
      </c>
      <c r="C559" s="49">
        <v>2025</v>
      </c>
      <c r="D559" s="49" t="s">
        <v>521</v>
      </c>
      <c r="E559" s="51">
        <v>46122</v>
      </c>
      <c r="F559" s="49" t="s">
        <v>20</v>
      </c>
      <c r="G559" s="87"/>
      <c r="H559" s="65">
        <v>55</v>
      </c>
      <c r="I559" s="65">
        <v>60</v>
      </c>
      <c r="J559" s="65">
        <v>15</v>
      </c>
      <c r="K559" s="65">
        <v>80</v>
      </c>
      <c r="L559" s="65">
        <v>42</v>
      </c>
      <c r="M559" s="65">
        <v>135</v>
      </c>
      <c r="N559" s="65">
        <v>217</v>
      </c>
      <c r="S559" s="78"/>
    </row>
    <row r="560" spans="1:137" ht="20" customHeight="1">
      <c r="A560" s="48">
        <v>59</v>
      </c>
      <c r="B560" s="49">
        <v>525</v>
      </c>
      <c r="C560" s="49">
        <v>2025</v>
      </c>
      <c r="D560" s="49"/>
      <c r="E560" s="51">
        <v>46122</v>
      </c>
      <c r="F560" s="49" t="s">
        <v>20</v>
      </c>
      <c r="G560" s="87"/>
      <c r="H560" s="65">
        <v>4</v>
      </c>
      <c r="I560" s="65">
        <v>20</v>
      </c>
      <c r="J560" s="65">
        <v>45</v>
      </c>
      <c r="K560" s="65">
        <v>80</v>
      </c>
      <c r="L560" s="65">
        <v>53</v>
      </c>
      <c r="M560" s="65">
        <v>122</v>
      </c>
      <c r="N560" s="65">
        <v>211</v>
      </c>
      <c r="S560" s="78"/>
    </row>
    <row r="561" spans="1:19" ht="20" customHeight="1">
      <c r="A561" s="48">
        <v>59</v>
      </c>
      <c r="B561" s="49">
        <v>579</v>
      </c>
      <c r="C561" s="49">
        <v>2025</v>
      </c>
      <c r="D561" s="49" t="s">
        <v>523</v>
      </c>
      <c r="E561" s="51">
        <v>46122</v>
      </c>
      <c r="F561" s="49" t="s">
        <v>20</v>
      </c>
      <c r="G561" s="87"/>
      <c r="H561" s="65">
        <v>80</v>
      </c>
      <c r="I561" s="65">
        <v>55</v>
      </c>
      <c r="J561" s="65">
        <v>50</v>
      </c>
      <c r="K561" s="65">
        <v>90</v>
      </c>
      <c r="L561" s="65">
        <v>36</v>
      </c>
      <c r="M561" s="65">
        <v>134</v>
      </c>
      <c r="N561" s="65">
        <v>210</v>
      </c>
      <c r="S561" s="78"/>
    </row>
    <row r="562" spans="1:19" ht="20" customHeight="1">
      <c r="A562" s="48">
        <v>59</v>
      </c>
      <c r="B562" s="49">
        <v>581</v>
      </c>
      <c r="C562" s="49">
        <v>2025</v>
      </c>
      <c r="D562" s="49" t="s">
        <v>518</v>
      </c>
      <c r="E562" s="51">
        <v>46122</v>
      </c>
      <c r="F562" s="49" t="s">
        <v>20</v>
      </c>
      <c r="G562" s="87"/>
      <c r="H562" s="65">
        <v>75</v>
      </c>
      <c r="I562" s="65">
        <v>65</v>
      </c>
      <c r="J562" s="65">
        <v>30</v>
      </c>
      <c r="K562" s="65">
        <v>25</v>
      </c>
      <c r="L562" s="65">
        <v>51</v>
      </c>
      <c r="M562" s="65">
        <v>119</v>
      </c>
      <c r="N562" s="65">
        <v>205</v>
      </c>
      <c r="S562" s="78"/>
    </row>
    <row r="563" spans="1:19" ht="20" customHeight="1">
      <c r="A563" s="48">
        <v>59</v>
      </c>
      <c r="B563" s="49">
        <v>529</v>
      </c>
      <c r="C563" s="49">
        <v>2025</v>
      </c>
      <c r="D563" s="49" t="s">
        <v>525</v>
      </c>
      <c r="E563" s="51">
        <v>46122</v>
      </c>
      <c r="F563" s="49" t="s">
        <v>20</v>
      </c>
      <c r="G563" s="87"/>
      <c r="H563" s="65">
        <v>75</v>
      </c>
      <c r="I563" s="65">
        <v>80</v>
      </c>
      <c r="J563" s="65">
        <v>30</v>
      </c>
      <c r="K563" s="65">
        <v>60</v>
      </c>
      <c r="L563" s="65">
        <v>35</v>
      </c>
      <c r="M563" s="65">
        <v>130</v>
      </c>
      <c r="N563" s="65">
        <v>204</v>
      </c>
      <c r="S563" s="78"/>
    </row>
    <row r="564" spans="1:19" ht="20" customHeight="1">
      <c r="A564" s="48">
        <v>59</v>
      </c>
      <c r="B564" s="49">
        <v>562</v>
      </c>
      <c r="C564" s="49">
        <v>2025</v>
      </c>
      <c r="D564" s="49"/>
      <c r="E564" s="51">
        <v>46122</v>
      </c>
      <c r="F564" s="49" t="s">
        <v>20</v>
      </c>
      <c r="G564" s="87"/>
      <c r="H564" s="65">
        <v>35</v>
      </c>
      <c r="I564" s="65">
        <v>15</v>
      </c>
      <c r="J564" s="65">
        <v>70</v>
      </c>
      <c r="K564" s="65">
        <v>90</v>
      </c>
      <c r="L564" s="65">
        <v>37</v>
      </c>
      <c r="M564" s="65">
        <v>124</v>
      </c>
      <c r="N564" s="65">
        <v>198</v>
      </c>
      <c r="S564" s="78"/>
    </row>
    <row r="565" spans="1:19" ht="20" customHeight="1">
      <c r="A565" s="48">
        <v>59</v>
      </c>
      <c r="B565" s="49">
        <v>5088</v>
      </c>
      <c r="C565" s="49">
        <v>2025</v>
      </c>
      <c r="D565" s="49"/>
      <c r="E565" s="51">
        <v>46122</v>
      </c>
      <c r="F565" s="49" t="s">
        <v>20</v>
      </c>
      <c r="G565" s="87"/>
      <c r="H565" s="65">
        <v>10</v>
      </c>
      <c r="I565" s="65">
        <v>15</v>
      </c>
      <c r="J565" s="65">
        <v>50</v>
      </c>
      <c r="K565" s="65">
        <v>65</v>
      </c>
      <c r="L565" s="65">
        <v>22</v>
      </c>
      <c r="M565" s="65">
        <v>131</v>
      </c>
      <c r="N565" s="65">
        <v>192</v>
      </c>
      <c r="S565" s="78"/>
    </row>
    <row r="566" spans="1:19" ht="20" customHeight="1">
      <c r="A566" s="48">
        <v>59</v>
      </c>
      <c r="B566" s="49">
        <v>519</v>
      </c>
      <c r="C566" s="49">
        <v>2025</v>
      </c>
      <c r="D566" s="49"/>
      <c r="E566" s="51">
        <v>46122</v>
      </c>
      <c r="F566" s="49" t="s">
        <v>20</v>
      </c>
      <c r="G566" s="87"/>
      <c r="H566" s="65" t="s">
        <v>405</v>
      </c>
      <c r="I566" s="65" t="s">
        <v>405</v>
      </c>
      <c r="J566" s="65" t="s">
        <v>405</v>
      </c>
      <c r="K566" s="65" t="s">
        <v>405</v>
      </c>
      <c r="L566" s="65" t="s">
        <v>405</v>
      </c>
      <c r="M566" s="65" t="s">
        <v>405</v>
      </c>
      <c r="N566" s="65" t="s">
        <v>405</v>
      </c>
      <c r="S566" s="78"/>
    </row>
    <row r="567" spans="1:19" ht="20" customHeight="1">
      <c r="A567" s="48">
        <v>59</v>
      </c>
      <c r="B567" s="49">
        <v>590</v>
      </c>
      <c r="C567" s="49">
        <v>2025</v>
      </c>
      <c r="D567" s="49"/>
      <c r="E567" s="51">
        <v>46122</v>
      </c>
      <c r="F567" s="49" t="s">
        <v>20</v>
      </c>
      <c r="G567" s="87"/>
      <c r="H567" s="65" t="s">
        <v>405</v>
      </c>
      <c r="I567" s="65" t="s">
        <v>405</v>
      </c>
      <c r="J567" s="65" t="s">
        <v>405</v>
      </c>
      <c r="K567" s="65" t="s">
        <v>405</v>
      </c>
      <c r="L567" s="65" t="s">
        <v>405</v>
      </c>
      <c r="M567" s="65" t="s">
        <v>405</v>
      </c>
      <c r="N567" s="65" t="s">
        <v>405</v>
      </c>
      <c r="S567" s="78"/>
    </row>
    <row r="568" spans="1:19" s="69" customFormat="1" ht="20" customHeight="1">
      <c r="A568" s="53">
        <f>COUNT(A557:A567)</f>
        <v>10</v>
      </c>
      <c r="B568" s="54" t="s">
        <v>28</v>
      </c>
      <c r="C568" s="54"/>
      <c r="D568" s="55"/>
      <c r="E568" s="56"/>
      <c r="F568" s="55"/>
      <c r="G568" s="56"/>
      <c r="H568" s="57"/>
      <c r="I568" s="58"/>
      <c r="J568" s="57"/>
      <c r="K568" s="59"/>
      <c r="L568" s="59"/>
      <c r="M568" s="60" t="s">
        <v>29</v>
      </c>
      <c r="N568" s="61">
        <f>AVERAGE(N557:N567)</f>
        <v>206.875</v>
      </c>
      <c r="O568" s="75"/>
      <c r="P568" s="73"/>
      <c r="Q568" s="73"/>
      <c r="R568" s="73"/>
      <c r="S568" s="73"/>
    </row>
    <row r="569" spans="1:19" s="5" customFormat="1" ht="20" customHeight="1">
      <c r="A569" s="85"/>
      <c r="B569" s="40"/>
      <c r="C569" s="40"/>
      <c r="D569" s="41"/>
      <c r="E569" s="43"/>
      <c r="F569" s="41"/>
      <c r="G569" s="43"/>
      <c r="H569" s="44"/>
      <c r="I569" s="45"/>
      <c r="J569" s="44"/>
      <c r="K569" s="45"/>
      <c r="L569" s="45"/>
      <c r="M569" s="45"/>
      <c r="N569" s="45"/>
      <c r="O569" s="46"/>
      <c r="P569" s="47"/>
      <c r="Q569" s="47"/>
      <c r="R569" s="47"/>
      <c r="S569" s="47"/>
    </row>
    <row r="570" spans="1:19" ht="20" customHeight="1">
      <c r="A570" s="48">
        <v>60</v>
      </c>
      <c r="B570" s="49">
        <v>5071</v>
      </c>
      <c r="C570" s="49">
        <v>2025</v>
      </c>
      <c r="D570" s="49" t="s">
        <v>518</v>
      </c>
      <c r="E570" s="51">
        <v>46192</v>
      </c>
      <c r="F570" s="49" t="s">
        <v>20</v>
      </c>
      <c r="G570" s="87"/>
      <c r="H570" s="65">
        <v>60</v>
      </c>
      <c r="I570" s="65">
        <v>10</v>
      </c>
      <c r="J570" s="65">
        <v>10</v>
      </c>
      <c r="K570" s="65">
        <v>15</v>
      </c>
      <c r="L570" s="65">
        <v>31</v>
      </c>
      <c r="M570" s="65">
        <v>190</v>
      </c>
      <c r="N570" s="65">
        <v>277</v>
      </c>
      <c r="S570" s="78"/>
    </row>
    <row r="571" spans="1:19" ht="20" customHeight="1">
      <c r="A571" s="48">
        <v>60</v>
      </c>
      <c r="B571" s="49">
        <v>582</v>
      </c>
      <c r="C571" s="49">
        <v>2025</v>
      </c>
      <c r="D571" s="49" t="s">
        <v>515</v>
      </c>
      <c r="E571" s="51">
        <v>46192</v>
      </c>
      <c r="F571" s="49" t="s">
        <v>20</v>
      </c>
      <c r="G571" s="87"/>
      <c r="H571" s="65">
        <v>60</v>
      </c>
      <c r="I571" s="65">
        <v>50</v>
      </c>
      <c r="J571" s="65">
        <v>20</v>
      </c>
      <c r="K571" s="65">
        <v>5</v>
      </c>
      <c r="L571" s="65">
        <v>57</v>
      </c>
      <c r="M571" s="65">
        <v>161</v>
      </c>
      <c r="N571" s="65">
        <v>266</v>
      </c>
      <c r="S571" s="78"/>
    </row>
    <row r="572" spans="1:19" ht="20" customHeight="1">
      <c r="A572" s="48">
        <v>60</v>
      </c>
      <c r="B572" s="49">
        <v>5074</v>
      </c>
      <c r="C572" s="49">
        <v>2025</v>
      </c>
      <c r="D572" s="49" t="s">
        <v>518</v>
      </c>
      <c r="E572" s="51">
        <v>46192</v>
      </c>
      <c r="F572" s="49" t="s">
        <v>20</v>
      </c>
      <c r="G572" s="87"/>
      <c r="H572" s="65">
        <v>40</v>
      </c>
      <c r="I572" s="65">
        <v>20</v>
      </c>
      <c r="J572" s="65">
        <v>20</v>
      </c>
      <c r="K572" s="65">
        <v>25</v>
      </c>
      <c r="L572" s="65">
        <v>48</v>
      </c>
      <c r="M572" s="65">
        <v>167</v>
      </c>
      <c r="N572" s="65">
        <v>265</v>
      </c>
      <c r="S572" s="78"/>
    </row>
    <row r="573" spans="1:19" ht="20" customHeight="1">
      <c r="A573" s="48">
        <v>60</v>
      </c>
      <c r="B573" s="49">
        <v>5115</v>
      </c>
      <c r="C573" s="49">
        <v>2025</v>
      </c>
      <c r="D573" s="49" t="s">
        <v>527</v>
      </c>
      <c r="E573" s="51">
        <v>46192</v>
      </c>
      <c r="F573" s="49" t="s">
        <v>20</v>
      </c>
      <c r="G573" s="87"/>
      <c r="H573" s="65">
        <v>20</v>
      </c>
      <c r="I573" s="65">
        <v>20</v>
      </c>
      <c r="J573" s="65">
        <v>20</v>
      </c>
      <c r="K573" s="65">
        <v>35</v>
      </c>
      <c r="L573" s="65">
        <v>40</v>
      </c>
      <c r="M573" s="65">
        <v>172</v>
      </c>
      <c r="N573" s="65">
        <v>263</v>
      </c>
      <c r="S573" s="78"/>
    </row>
    <row r="574" spans="1:19" ht="20" customHeight="1">
      <c r="A574" s="48">
        <v>60</v>
      </c>
      <c r="B574" s="49">
        <v>5043</v>
      </c>
      <c r="C574" s="49">
        <v>2025</v>
      </c>
      <c r="D574" s="49" t="s">
        <v>521</v>
      </c>
      <c r="E574" s="51">
        <v>46192</v>
      </c>
      <c r="F574" s="49" t="s">
        <v>20</v>
      </c>
      <c r="G574" s="87"/>
      <c r="H574" s="65">
        <v>35</v>
      </c>
      <c r="I574" s="65">
        <v>30</v>
      </c>
      <c r="J574" s="65">
        <v>10</v>
      </c>
      <c r="K574" s="65">
        <v>80</v>
      </c>
      <c r="L574" s="65">
        <v>38</v>
      </c>
      <c r="M574" s="65">
        <v>172</v>
      </c>
      <c r="N574" s="65">
        <v>261</v>
      </c>
      <c r="S574" s="78"/>
    </row>
    <row r="575" spans="1:19" ht="20" customHeight="1">
      <c r="A575" s="48">
        <v>60</v>
      </c>
      <c r="B575" s="49">
        <v>523</v>
      </c>
      <c r="C575" s="49">
        <v>2025</v>
      </c>
      <c r="D575" s="49" t="s">
        <v>516</v>
      </c>
      <c r="E575" s="51">
        <v>46192</v>
      </c>
      <c r="F575" s="49" t="s">
        <v>20</v>
      </c>
      <c r="G575" s="87"/>
      <c r="H575" s="65">
        <v>40</v>
      </c>
      <c r="I575" s="65">
        <v>50</v>
      </c>
      <c r="J575" s="65">
        <v>10</v>
      </c>
      <c r="K575" s="65">
        <v>45</v>
      </c>
      <c r="L575" s="65">
        <v>69</v>
      </c>
      <c r="M575" s="65">
        <v>140</v>
      </c>
      <c r="N575" s="65">
        <v>251</v>
      </c>
      <c r="S575" s="78"/>
    </row>
    <row r="576" spans="1:19" ht="20" customHeight="1">
      <c r="A576" s="48">
        <v>60</v>
      </c>
      <c r="B576" s="49">
        <v>5118</v>
      </c>
      <c r="C576" s="49">
        <v>2025</v>
      </c>
      <c r="D576" s="49" t="s">
        <v>527</v>
      </c>
      <c r="E576" s="51">
        <v>46192</v>
      </c>
      <c r="F576" s="49" t="s">
        <v>20</v>
      </c>
      <c r="G576" s="87"/>
      <c r="H576" s="65">
        <v>20</v>
      </c>
      <c r="I576" s="65">
        <v>15</v>
      </c>
      <c r="J576" s="65">
        <v>35</v>
      </c>
      <c r="K576" s="65">
        <v>45</v>
      </c>
      <c r="L576" s="65">
        <v>36</v>
      </c>
      <c r="M576" s="65">
        <v>159</v>
      </c>
      <c r="N576" s="65">
        <v>242</v>
      </c>
      <c r="S576" s="78"/>
    </row>
    <row r="577" spans="1:19" ht="20" customHeight="1">
      <c r="A577" s="48">
        <v>60</v>
      </c>
      <c r="B577" s="49">
        <v>5105</v>
      </c>
      <c r="C577" s="49">
        <v>2025</v>
      </c>
      <c r="D577" s="49" t="s">
        <v>527</v>
      </c>
      <c r="E577" s="51">
        <v>46192</v>
      </c>
      <c r="F577" s="49" t="s">
        <v>20</v>
      </c>
      <c r="G577" s="87"/>
      <c r="H577" s="65">
        <v>40</v>
      </c>
      <c r="I577" s="65">
        <v>35</v>
      </c>
      <c r="J577" s="65">
        <v>40</v>
      </c>
      <c r="K577" s="65">
        <v>25</v>
      </c>
      <c r="L577" s="65">
        <v>60</v>
      </c>
      <c r="M577" s="65">
        <v>138</v>
      </c>
      <c r="N577" s="65">
        <v>239</v>
      </c>
      <c r="S577" s="78"/>
    </row>
    <row r="578" spans="1:19" s="69" customFormat="1" ht="20" customHeight="1">
      <c r="A578" s="53">
        <f>COUNT(A570:A577)</f>
        <v>8</v>
      </c>
      <c r="B578" s="54" t="s">
        <v>28</v>
      </c>
      <c r="C578" s="54"/>
      <c r="D578" s="55"/>
      <c r="E578" s="56"/>
      <c r="F578" s="55"/>
      <c r="G578" s="56"/>
      <c r="H578" s="57"/>
      <c r="I578" s="58"/>
      <c r="J578" s="57"/>
      <c r="K578" s="59"/>
      <c r="L578" s="59"/>
      <c r="M578" s="60" t="s">
        <v>29</v>
      </c>
      <c r="N578" s="61">
        <f>AVERAGE(N570:N577)</f>
        <v>258</v>
      </c>
      <c r="O578" s="75"/>
      <c r="P578" s="73"/>
      <c r="Q578" s="73"/>
      <c r="R578" s="73"/>
      <c r="S578" s="73"/>
    </row>
    <row r="579" spans="1:19" s="5" customFormat="1" ht="20" customHeight="1">
      <c r="A579" s="85"/>
      <c r="B579" s="40"/>
      <c r="C579" s="40"/>
      <c r="D579" s="41"/>
      <c r="E579" s="43"/>
      <c r="F579" s="41"/>
      <c r="G579" s="43"/>
      <c r="H579" s="44"/>
      <c r="I579" s="45"/>
      <c r="J579" s="44"/>
      <c r="K579" s="45"/>
      <c r="L579" s="45"/>
      <c r="M579" s="45"/>
      <c r="N579" s="45"/>
      <c r="O579" s="46"/>
      <c r="P579" s="47"/>
      <c r="Q579" s="47"/>
      <c r="R579" s="47"/>
      <c r="S579" s="47"/>
    </row>
    <row r="580" spans="1:19" ht="20" customHeight="1">
      <c r="A580" s="48">
        <v>61</v>
      </c>
      <c r="B580" s="49">
        <v>5056</v>
      </c>
      <c r="C580" s="49">
        <v>2025</v>
      </c>
      <c r="D580" s="49" t="s">
        <v>518</v>
      </c>
      <c r="E580" s="51">
        <v>46192</v>
      </c>
      <c r="F580" s="49" t="s">
        <v>20</v>
      </c>
      <c r="G580" s="87"/>
      <c r="H580" s="65">
        <v>60</v>
      </c>
      <c r="I580" s="65">
        <v>60</v>
      </c>
      <c r="J580" s="65">
        <v>15</v>
      </c>
      <c r="K580" s="65">
        <v>65</v>
      </c>
      <c r="L580" s="65">
        <v>51</v>
      </c>
      <c r="M580" s="65">
        <v>139</v>
      </c>
      <c r="N580" s="65">
        <v>231</v>
      </c>
      <c r="S580" s="78"/>
    </row>
    <row r="581" spans="1:19" ht="20" customHeight="1">
      <c r="A581" s="48">
        <v>61</v>
      </c>
      <c r="B581" s="49">
        <v>571</v>
      </c>
      <c r="C581" s="49">
        <v>2025</v>
      </c>
      <c r="D581" s="49" t="s">
        <v>518</v>
      </c>
      <c r="E581" s="51">
        <v>46192</v>
      </c>
      <c r="F581" s="49" t="s">
        <v>20</v>
      </c>
      <c r="G581" s="87"/>
      <c r="H581" s="65">
        <v>50</v>
      </c>
      <c r="I581" s="65">
        <v>30</v>
      </c>
      <c r="J581" s="65">
        <v>35</v>
      </c>
      <c r="K581" s="65">
        <v>35</v>
      </c>
      <c r="L581" s="65">
        <v>45</v>
      </c>
      <c r="M581" s="65">
        <v>138</v>
      </c>
      <c r="N581" s="65">
        <v>224</v>
      </c>
      <c r="S581" s="78"/>
    </row>
    <row r="582" spans="1:19" ht="20" customHeight="1">
      <c r="A582" s="48">
        <v>61</v>
      </c>
      <c r="B582" s="49">
        <v>561</v>
      </c>
      <c r="C582" s="49">
        <v>2025</v>
      </c>
      <c r="D582" s="49" t="s">
        <v>523</v>
      </c>
      <c r="E582" s="51">
        <v>46192</v>
      </c>
      <c r="F582" s="49" t="s">
        <v>20</v>
      </c>
      <c r="G582" s="87"/>
      <c r="H582" s="65">
        <v>20</v>
      </c>
      <c r="I582" s="65">
        <v>30</v>
      </c>
      <c r="J582" s="65">
        <v>55</v>
      </c>
      <c r="K582" s="65">
        <v>15</v>
      </c>
      <c r="L582" s="65">
        <v>42</v>
      </c>
      <c r="M582" s="65">
        <v>137</v>
      </c>
      <c r="N582" s="65">
        <v>220</v>
      </c>
      <c r="S582" s="78"/>
    </row>
    <row r="583" spans="1:19" ht="20" customHeight="1">
      <c r="A583" s="48">
        <v>61</v>
      </c>
      <c r="B583" s="49">
        <v>5046</v>
      </c>
      <c r="C583" s="49">
        <v>2025</v>
      </c>
      <c r="D583" s="49" t="s">
        <v>520</v>
      </c>
      <c r="E583" s="51">
        <v>46192</v>
      </c>
      <c r="F583" s="49" t="s">
        <v>20</v>
      </c>
      <c r="G583" s="87"/>
      <c r="H583" s="65">
        <v>15</v>
      </c>
      <c r="I583" s="65">
        <v>50</v>
      </c>
      <c r="J583" s="65">
        <v>25</v>
      </c>
      <c r="K583" s="65">
        <v>45</v>
      </c>
      <c r="L583" s="65">
        <v>53</v>
      </c>
      <c r="M583" s="65">
        <v>128</v>
      </c>
      <c r="N583" s="65">
        <v>219</v>
      </c>
      <c r="S583" s="78"/>
    </row>
    <row r="584" spans="1:19" ht="20" customHeight="1">
      <c r="A584" s="48">
        <v>61</v>
      </c>
      <c r="B584" s="49">
        <v>553</v>
      </c>
      <c r="C584" s="49">
        <v>2025</v>
      </c>
      <c r="D584" s="49" t="s">
        <v>516</v>
      </c>
      <c r="E584" s="51">
        <v>46192</v>
      </c>
      <c r="F584" s="49" t="s">
        <v>20</v>
      </c>
      <c r="G584" s="87"/>
      <c r="H584" s="65">
        <v>55</v>
      </c>
      <c r="I584" s="65">
        <v>70</v>
      </c>
      <c r="J584" s="65">
        <v>10</v>
      </c>
      <c r="K584" s="65">
        <v>95</v>
      </c>
      <c r="L584" s="65">
        <v>52</v>
      </c>
      <c r="M584" s="65">
        <v>128</v>
      </c>
      <c r="N584" s="65">
        <v>218</v>
      </c>
      <c r="S584" s="78"/>
    </row>
    <row r="585" spans="1:19" ht="20" customHeight="1">
      <c r="A585" s="48">
        <v>61</v>
      </c>
      <c r="B585" s="49">
        <v>5124</v>
      </c>
      <c r="C585" s="49">
        <v>2025</v>
      </c>
      <c r="D585" s="49" t="s">
        <v>527</v>
      </c>
      <c r="E585" s="51">
        <v>46192</v>
      </c>
      <c r="F585" s="49" t="s">
        <v>20</v>
      </c>
      <c r="G585" s="87"/>
      <c r="H585" s="65">
        <v>40</v>
      </c>
      <c r="I585" s="65">
        <v>40</v>
      </c>
      <c r="J585" s="65">
        <v>25</v>
      </c>
      <c r="K585" s="65">
        <v>55</v>
      </c>
      <c r="L585" s="65">
        <v>18</v>
      </c>
      <c r="M585" s="65">
        <v>141</v>
      </c>
      <c r="N585" s="65">
        <v>201</v>
      </c>
      <c r="S585" s="78"/>
    </row>
    <row r="586" spans="1:19" ht="20" customHeight="1">
      <c r="A586" s="48">
        <v>61</v>
      </c>
      <c r="B586" s="49">
        <v>5024</v>
      </c>
      <c r="C586" s="49">
        <v>2025</v>
      </c>
      <c r="D586" s="49"/>
      <c r="E586" s="51">
        <v>46192</v>
      </c>
      <c r="F586" s="49" t="s">
        <v>20</v>
      </c>
      <c r="G586" s="87"/>
      <c r="H586" s="65">
        <v>85</v>
      </c>
      <c r="I586" s="65">
        <v>70</v>
      </c>
      <c r="J586" s="65">
        <v>45</v>
      </c>
      <c r="K586" s="65">
        <v>75</v>
      </c>
      <c r="L586" s="65">
        <v>34</v>
      </c>
      <c r="M586" s="65">
        <v>112</v>
      </c>
      <c r="N586" s="65">
        <v>179</v>
      </c>
      <c r="S586" s="78"/>
    </row>
    <row r="587" spans="1:19" ht="20" customHeight="1">
      <c r="A587" s="48">
        <v>61</v>
      </c>
      <c r="B587" s="49">
        <v>505</v>
      </c>
      <c r="C587" s="49">
        <v>2025</v>
      </c>
      <c r="D587" s="49"/>
      <c r="E587" s="51">
        <v>46192</v>
      </c>
      <c r="F587" s="49" t="s">
        <v>20</v>
      </c>
      <c r="G587" s="87"/>
      <c r="H587" s="65">
        <v>35</v>
      </c>
      <c r="I587" s="65">
        <v>35</v>
      </c>
      <c r="J587" s="65">
        <v>45</v>
      </c>
      <c r="K587" s="65">
        <v>70</v>
      </c>
      <c r="L587" s="65">
        <v>20</v>
      </c>
      <c r="M587" s="65">
        <v>122</v>
      </c>
      <c r="N587" s="65">
        <v>178</v>
      </c>
      <c r="S587" s="78"/>
    </row>
    <row r="588" spans="1:19" s="69" customFormat="1" ht="20" customHeight="1">
      <c r="A588" s="53">
        <f>COUNT(A580:A587)</f>
        <v>8</v>
      </c>
      <c r="B588" s="54" t="s">
        <v>28</v>
      </c>
      <c r="C588" s="54"/>
      <c r="D588" s="55"/>
      <c r="E588" s="56"/>
      <c r="F588" s="55"/>
      <c r="G588" s="56"/>
      <c r="H588" s="57"/>
      <c r="I588" s="58"/>
      <c r="J588" s="57"/>
      <c r="K588" s="59"/>
      <c r="L588" s="59"/>
      <c r="M588" s="60" t="s">
        <v>29</v>
      </c>
      <c r="N588" s="61">
        <f>AVERAGE(N580:N587)</f>
        <v>208.75</v>
      </c>
      <c r="O588" s="75"/>
      <c r="P588" s="73"/>
      <c r="Q588" s="73"/>
      <c r="R588" s="73"/>
      <c r="S588" s="73"/>
    </row>
    <row r="589" spans="1:19" s="5" customFormat="1" ht="20" customHeight="1">
      <c r="A589" s="85"/>
      <c r="B589" s="40"/>
      <c r="C589" s="40"/>
      <c r="D589" s="41"/>
      <c r="E589" s="43"/>
      <c r="F589" s="41"/>
      <c r="G589" s="43"/>
      <c r="H589" s="44"/>
      <c r="I589" s="45"/>
      <c r="J589" s="44"/>
      <c r="K589" s="45"/>
      <c r="L589" s="45"/>
      <c r="M589" s="45"/>
      <c r="N589" s="45"/>
      <c r="O589" s="46"/>
      <c r="P589" s="47"/>
      <c r="Q589" s="47"/>
      <c r="R589" s="47"/>
      <c r="S589" s="47"/>
    </row>
    <row r="590" spans="1:19" ht="20" customHeight="1">
      <c r="A590" s="48">
        <v>62</v>
      </c>
      <c r="B590" s="49" t="s">
        <v>528</v>
      </c>
      <c r="C590" s="49">
        <v>2025</v>
      </c>
      <c r="D590" s="49"/>
      <c r="E590" s="51">
        <v>46137</v>
      </c>
      <c r="F590" s="49" t="s">
        <v>512</v>
      </c>
      <c r="G590" s="49"/>
      <c r="H590" s="86">
        <v>65</v>
      </c>
      <c r="I590" s="86">
        <v>15</v>
      </c>
      <c r="J590" s="86">
        <v>10</v>
      </c>
      <c r="K590" s="86">
        <v>2</v>
      </c>
      <c r="L590" s="86">
        <v>48</v>
      </c>
      <c r="M590" s="86">
        <v>209</v>
      </c>
      <c r="N590" s="86">
        <v>319</v>
      </c>
      <c r="S590" s="78"/>
    </row>
    <row r="591" spans="1:19" ht="20" customHeight="1">
      <c r="A591" s="48">
        <v>62</v>
      </c>
      <c r="B591" s="49" t="s">
        <v>529</v>
      </c>
      <c r="C591" s="49">
        <v>2025</v>
      </c>
      <c r="D591" s="49" t="s">
        <v>530</v>
      </c>
      <c r="E591" s="51">
        <v>46137</v>
      </c>
      <c r="F591" s="49" t="s">
        <v>512</v>
      </c>
      <c r="G591" s="49"/>
      <c r="H591" s="86">
        <v>60</v>
      </c>
      <c r="I591" s="86">
        <v>40</v>
      </c>
      <c r="J591" s="86">
        <v>1</v>
      </c>
      <c r="K591" s="86">
        <v>10</v>
      </c>
      <c r="L591" s="86">
        <v>36</v>
      </c>
      <c r="M591" s="86">
        <v>217</v>
      </c>
      <c r="N591" s="86">
        <v>317</v>
      </c>
      <c r="S591" s="78"/>
    </row>
    <row r="592" spans="1:19" ht="20" customHeight="1">
      <c r="A592" s="48">
        <v>62</v>
      </c>
      <c r="B592" s="49" t="s">
        <v>477</v>
      </c>
      <c r="C592" s="49">
        <v>2025</v>
      </c>
      <c r="D592" s="49" t="s">
        <v>530</v>
      </c>
      <c r="E592" s="51">
        <v>46137</v>
      </c>
      <c r="F592" s="49" t="s">
        <v>512</v>
      </c>
      <c r="G592" s="49"/>
      <c r="H592" s="86">
        <v>5</v>
      </c>
      <c r="I592" s="86">
        <v>5</v>
      </c>
      <c r="J592" s="86">
        <v>3</v>
      </c>
      <c r="K592" s="86">
        <v>40</v>
      </c>
      <c r="L592" s="86">
        <v>40</v>
      </c>
      <c r="M592" s="86">
        <v>210</v>
      </c>
      <c r="N592" s="86">
        <v>312</v>
      </c>
      <c r="S592" s="78"/>
    </row>
    <row r="593" spans="1:19" ht="20" customHeight="1">
      <c r="A593" s="48">
        <v>62</v>
      </c>
      <c r="B593" s="49" t="s">
        <v>531</v>
      </c>
      <c r="C593" s="49">
        <v>2025</v>
      </c>
      <c r="D593" s="49" t="s">
        <v>530</v>
      </c>
      <c r="E593" s="51">
        <v>46137</v>
      </c>
      <c r="F593" s="49" t="s">
        <v>512</v>
      </c>
      <c r="G593" s="49"/>
      <c r="H593" s="86">
        <v>10</v>
      </c>
      <c r="I593" s="86">
        <v>10</v>
      </c>
      <c r="J593" s="86">
        <v>5</v>
      </c>
      <c r="K593" s="86">
        <v>35</v>
      </c>
      <c r="L593" s="86">
        <v>63</v>
      </c>
      <c r="M593" s="86">
        <v>186</v>
      </c>
      <c r="N593" s="86">
        <v>304</v>
      </c>
      <c r="S593" s="78"/>
    </row>
    <row r="594" spans="1:19" ht="20" customHeight="1">
      <c r="A594" s="48">
        <v>62</v>
      </c>
      <c r="B594" s="49" t="s">
        <v>131</v>
      </c>
      <c r="C594" s="49">
        <v>2025</v>
      </c>
      <c r="D594" s="49" t="s">
        <v>530</v>
      </c>
      <c r="E594" s="51">
        <v>46137</v>
      </c>
      <c r="F594" s="49" t="s">
        <v>512</v>
      </c>
      <c r="G594" s="49"/>
      <c r="H594" s="86">
        <v>60</v>
      </c>
      <c r="I594" s="86">
        <v>45</v>
      </c>
      <c r="J594" s="86">
        <v>4</v>
      </c>
      <c r="K594" s="86">
        <v>15</v>
      </c>
      <c r="L594" s="86">
        <v>50</v>
      </c>
      <c r="M594" s="86">
        <v>187</v>
      </c>
      <c r="N594" s="86">
        <v>292</v>
      </c>
      <c r="S594" s="78"/>
    </row>
    <row r="595" spans="1:19" ht="20" customHeight="1">
      <c r="A595" s="48">
        <v>62</v>
      </c>
      <c r="B595" s="49" t="s">
        <v>532</v>
      </c>
      <c r="C595" s="49">
        <v>2025</v>
      </c>
      <c r="D595" s="49"/>
      <c r="E595" s="51">
        <v>46137</v>
      </c>
      <c r="F595" s="49" t="s">
        <v>512</v>
      </c>
      <c r="G595" s="49"/>
      <c r="H595" s="86">
        <v>75</v>
      </c>
      <c r="I595" s="86">
        <v>45</v>
      </c>
      <c r="J595" s="86">
        <v>25</v>
      </c>
      <c r="K595" s="86">
        <v>1</v>
      </c>
      <c r="L595" s="86">
        <v>59</v>
      </c>
      <c r="M595" s="86">
        <v>178</v>
      </c>
      <c r="N595" s="86">
        <v>290</v>
      </c>
      <c r="S595" s="78"/>
    </row>
    <row r="596" spans="1:19" ht="20" customHeight="1">
      <c r="A596" s="48">
        <v>62</v>
      </c>
      <c r="B596" s="49" t="s">
        <v>533</v>
      </c>
      <c r="C596" s="49">
        <v>2025</v>
      </c>
      <c r="D596" s="49"/>
      <c r="E596" s="51">
        <v>46137</v>
      </c>
      <c r="F596" s="49" t="s">
        <v>512</v>
      </c>
      <c r="G596" s="49"/>
      <c r="H596" s="86">
        <v>75</v>
      </c>
      <c r="I596" s="86">
        <v>20</v>
      </c>
      <c r="J596" s="86">
        <v>10</v>
      </c>
      <c r="K596" s="86">
        <v>55</v>
      </c>
      <c r="L596" s="86">
        <v>47</v>
      </c>
      <c r="M596" s="86">
        <v>186</v>
      </c>
      <c r="N596" s="86">
        <v>288</v>
      </c>
      <c r="S596" s="78"/>
    </row>
    <row r="597" spans="1:19" ht="20" customHeight="1">
      <c r="A597" s="48">
        <v>62</v>
      </c>
      <c r="B597" s="49" t="s">
        <v>534</v>
      </c>
      <c r="C597" s="49">
        <v>2025</v>
      </c>
      <c r="D597" s="49"/>
      <c r="E597" s="51">
        <v>46137</v>
      </c>
      <c r="F597" s="49" t="s">
        <v>512</v>
      </c>
      <c r="G597" s="49"/>
      <c r="H597" s="86">
        <v>85</v>
      </c>
      <c r="I597" s="86">
        <v>35</v>
      </c>
      <c r="J597" s="86">
        <v>20</v>
      </c>
      <c r="K597" s="86">
        <v>1</v>
      </c>
      <c r="L597" s="86">
        <v>63</v>
      </c>
      <c r="M597" s="86">
        <v>171</v>
      </c>
      <c r="N597" s="86">
        <v>285</v>
      </c>
      <c r="S597" s="78"/>
    </row>
    <row r="598" spans="1:19" ht="20" customHeight="1">
      <c r="A598" s="48">
        <v>62</v>
      </c>
      <c r="B598" s="49">
        <v>5120</v>
      </c>
      <c r="C598" s="49">
        <v>2025</v>
      </c>
      <c r="D598" s="49" t="s">
        <v>535</v>
      </c>
      <c r="E598" s="51">
        <v>46137</v>
      </c>
      <c r="F598" s="49" t="s">
        <v>512</v>
      </c>
      <c r="G598" s="64"/>
      <c r="H598" s="65">
        <v>20</v>
      </c>
      <c r="I598" s="65">
        <v>4</v>
      </c>
      <c r="J598" s="65">
        <v>25</v>
      </c>
      <c r="K598" s="65">
        <v>3</v>
      </c>
      <c r="L598" s="65">
        <v>26</v>
      </c>
      <c r="M598" s="65">
        <v>193</v>
      </c>
      <c r="N598" s="65">
        <v>276</v>
      </c>
      <c r="S598" s="78"/>
    </row>
    <row r="599" spans="1:19" ht="20" customHeight="1">
      <c r="A599" s="48">
        <v>62</v>
      </c>
      <c r="B599" s="49" t="s">
        <v>536</v>
      </c>
      <c r="C599" s="49">
        <v>2025</v>
      </c>
      <c r="D599" s="49"/>
      <c r="E599" s="51">
        <v>46137</v>
      </c>
      <c r="F599" s="49" t="s">
        <v>512</v>
      </c>
      <c r="G599" s="49"/>
      <c r="H599" s="86">
        <v>65</v>
      </c>
      <c r="I599" s="86">
        <v>50</v>
      </c>
      <c r="J599" s="86">
        <v>15</v>
      </c>
      <c r="K599" s="86">
        <v>25</v>
      </c>
      <c r="L599" s="86">
        <v>65</v>
      </c>
      <c r="M599" s="86">
        <v>161</v>
      </c>
      <c r="N599" s="86">
        <v>274</v>
      </c>
      <c r="S599" s="78"/>
    </row>
    <row r="600" spans="1:19" s="69" customFormat="1" ht="20" customHeight="1">
      <c r="A600" s="53">
        <f>COUNT(A589:A599)</f>
        <v>10</v>
      </c>
      <c r="B600" s="54" t="s">
        <v>28</v>
      </c>
      <c r="C600" s="54"/>
      <c r="D600" s="55"/>
      <c r="E600" s="56"/>
      <c r="F600" s="55"/>
      <c r="G600" s="56"/>
      <c r="H600" s="57"/>
      <c r="I600" s="58"/>
      <c r="J600" s="57"/>
      <c r="K600" s="59"/>
      <c r="L600" s="59"/>
      <c r="M600" s="60" t="s">
        <v>29</v>
      </c>
      <c r="N600" s="61">
        <f>AVERAGE(N589:N599)</f>
        <v>295.7</v>
      </c>
      <c r="O600" s="75"/>
      <c r="P600" s="73"/>
      <c r="Q600" s="73"/>
      <c r="R600" s="73"/>
      <c r="S600" s="73"/>
    </row>
    <row r="601" spans="1:19" s="5" customFormat="1" ht="20" customHeight="1">
      <c r="A601" s="85"/>
      <c r="B601" s="40"/>
      <c r="C601" s="40"/>
      <c r="D601" s="41"/>
      <c r="E601" s="43"/>
      <c r="F601" s="41"/>
      <c r="G601" s="43"/>
      <c r="H601" s="44"/>
      <c r="I601" s="45"/>
      <c r="J601" s="44"/>
      <c r="K601" s="45"/>
      <c r="L601" s="45"/>
      <c r="M601" s="45"/>
      <c r="N601" s="45"/>
      <c r="O601" s="46"/>
      <c r="P601" s="47"/>
      <c r="Q601" s="47"/>
      <c r="R601" s="47"/>
      <c r="S601" s="47"/>
    </row>
    <row r="602" spans="1:19" ht="20" customHeight="1">
      <c r="A602" s="48">
        <v>63</v>
      </c>
      <c r="B602" s="49" t="s">
        <v>537</v>
      </c>
      <c r="C602" s="49">
        <v>2025</v>
      </c>
      <c r="D602" s="49" t="s">
        <v>530</v>
      </c>
      <c r="E602" s="51">
        <v>46137</v>
      </c>
      <c r="F602" s="49" t="s">
        <v>512</v>
      </c>
      <c r="G602" s="49"/>
      <c r="H602" s="86">
        <v>25</v>
      </c>
      <c r="I602" s="86">
        <v>20</v>
      </c>
      <c r="J602" s="86">
        <v>10</v>
      </c>
      <c r="K602" s="86">
        <v>20</v>
      </c>
      <c r="L602" s="86">
        <v>15</v>
      </c>
      <c r="M602" s="86">
        <v>193</v>
      </c>
      <c r="N602" s="86">
        <v>265</v>
      </c>
      <c r="S602" s="78"/>
    </row>
    <row r="603" spans="1:19" ht="20" customHeight="1">
      <c r="A603" s="48">
        <v>63</v>
      </c>
      <c r="B603" s="49" t="s">
        <v>173</v>
      </c>
      <c r="C603" s="49">
        <v>2025</v>
      </c>
      <c r="D603" s="49"/>
      <c r="E603" s="51">
        <v>46137</v>
      </c>
      <c r="F603" s="49" t="s">
        <v>512</v>
      </c>
      <c r="G603" s="49"/>
      <c r="H603" s="86">
        <v>60</v>
      </c>
      <c r="I603" s="86">
        <v>60</v>
      </c>
      <c r="J603" s="86">
        <v>2</v>
      </c>
      <c r="K603" s="86">
        <v>50</v>
      </c>
      <c r="L603" s="86">
        <v>29</v>
      </c>
      <c r="M603" s="86">
        <v>178</v>
      </c>
      <c r="N603" s="86">
        <v>260</v>
      </c>
      <c r="S603" s="78"/>
    </row>
    <row r="604" spans="1:19" ht="20" customHeight="1">
      <c r="A604" s="48">
        <v>63</v>
      </c>
      <c r="B604" s="49" t="s">
        <v>463</v>
      </c>
      <c r="C604" s="49">
        <v>2025</v>
      </c>
      <c r="D604" s="49" t="s">
        <v>530</v>
      </c>
      <c r="E604" s="51">
        <v>46137</v>
      </c>
      <c r="F604" s="49" t="s">
        <v>512</v>
      </c>
      <c r="G604" s="49"/>
      <c r="H604" s="86">
        <v>4</v>
      </c>
      <c r="I604" s="86">
        <v>10</v>
      </c>
      <c r="J604" s="86">
        <v>15</v>
      </c>
      <c r="K604" s="86">
        <v>35</v>
      </c>
      <c r="L604" s="86">
        <v>23</v>
      </c>
      <c r="M604" s="86">
        <v>180</v>
      </c>
      <c r="N604" s="86">
        <v>256</v>
      </c>
      <c r="S604" s="78"/>
    </row>
    <row r="605" spans="1:19" ht="20" customHeight="1">
      <c r="A605" s="48">
        <v>63</v>
      </c>
      <c r="B605" s="49">
        <v>5104</v>
      </c>
      <c r="C605" s="49">
        <v>2025</v>
      </c>
      <c r="D605" s="49" t="s">
        <v>538</v>
      </c>
      <c r="E605" s="51">
        <v>46137</v>
      </c>
      <c r="F605" s="49" t="s">
        <v>512</v>
      </c>
      <c r="G605" s="64"/>
      <c r="H605" s="65">
        <v>65</v>
      </c>
      <c r="I605" s="65">
        <v>40</v>
      </c>
      <c r="J605" s="65">
        <v>10</v>
      </c>
      <c r="K605" s="65">
        <v>10</v>
      </c>
      <c r="L605" s="65">
        <v>28</v>
      </c>
      <c r="M605" s="65">
        <v>171</v>
      </c>
      <c r="N605" s="65">
        <v>250</v>
      </c>
      <c r="S605" s="78"/>
    </row>
    <row r="606" spans="1:19" ht="20" customHeight="1">
      <c r="A606" s="48">
        <v>63</v>
      </c>
      <c r="B606" s="49" t="s">
        <v>457</v>
      </c>
      <c r="C606" s="49">
        <v>2025</v>
      </c>
      <c r="D606" s="49"/>
      <c r="E606" s="51">
        <v>46137</v>
      </c>
      <c r="F606" s="49" t="s">
        <v>512</v>
      </c>
      <c r="G606" s="49"/>
      <c r="H606" s="86">
        <v>80</v>
      </c>
      <c r="I606" s="86">
        <v>25</v>
      </c>
      <c r="J606" s="86">
        <v>30</v>
      </c>
      <c r="K606" s="86">
        <v>35</v>
      </c>
      <c r="L606" s="86">
        <v>43</v>
      </c>
      <c r="M606" s="86">
        <v>157</v>
      </c>
      <c r="N606" s="86">
        <v>247</v>
      </c>
      <c r="S606" s="78"/>
    </row>
    <row r="607" spans="1:19" ht="20" customHeight="1">
      <c r="A607" s="48">
        <v>63</v>
      </c>
      <c r="B607" s="49">
        <v>5122</v>
      </c>
      <c r="C607" s="49">
        <v>2025</v>
      </c>
      <c r="D607" s="49"/>
      <c r="E607" s="51">
        <v>46137</v>
      </c>
      <c r="F607" s="49" t="s">
        <v>512</v>
      </c>
      <c r="G607" s="64"/>
      <c r="H607" s="65">
        <v>90</v>
      </c>
      <c r="I607" s="65">
        <v>50</v>
      </c>
      <c r="J607" s="65">
        <v>60</v>
      </c>
      <c r="K607" s="65">
        <v>3</v>
      </c>
      <c r="L607" s="65">
        <v>61</v>
      </c>
      <c r="M607" s="65">
        <v>143</v>
      </c>
      <c r="N607" s="65">
        <v>246</v>
      </c>
      <c r="S607" s="78"/>
    </row>
    <row r="608" spans="1:19" ht="20" customHeight="1">
      <c r="A608" s="48">
        <v>63</v>
      </c>
      <c r="B608" s="49">
        <v>5065</v>
      </c>
      <c r="C608" s="49">
        <v>2025</v>
      </c>
      <c r="D608" s="49" t="s">
        <v>539</v>
      </c>
      <c r="E608" s="51">
        <v>46137</v>
      </c>
      <c r="F608" s="49" t="s">
        <v>512</v>
      </c>
      <c r="G608" s="64"/>
      <c r="H608" s="65">
        <v>35</v>
      </c>
      <c r="I608" s="65">
        <v>20</v>
      </c>
      <c r="J608" s="65">
        <v>50</v>
      </c>
      <c r="K608" s="65">
        <v>4</v>
      </c>
      <c r="L608" s="65">
        <v>52</v>
      </c>
      <c r="M608" s="65">
        <v>147</v>
      </c>
      <c r="N608" s="65">
        <v>243</v>
      </c>
      <c r="S608" s="78"/>
    </row>
    <row r="609" spans="1:19" ht="20" customHeight="1">
      <c r="A609" s="48">
        <v>63</v>
      </c>
      <c r="B609" s="49">
        <v>5130</v>
      </c>
      <c r="C609" s="49">
        <v>2025</v>
      </c>
      <c r="D609" s="49"/>
      <c r="E609" s="51">
        <v>46137</v>
      </c>
      <c r="F609" s="49" t="s">
        <v>512</v>
      </c>
      <c r="G609" s="64"/>
      <c r="H609" s="65">
        <v>90</v>
      </c>
      <c r="I609" s="65">
        <v>55</v>
      </c>
      <c r="J609" s="65">
        <v>25</v>
      </c>
      <c r="K609" s="65">
        <v>35</v>
      </c>
      <c r="L609" s="65">
        <v>50</v>
      </c>
      <c r="M609" s="65">
        <v>149</v>
      </c>
      <c r="N609" s="65">
        <v>243</v>
      </c>
      <c r="S609" s="78"/>
    </row>
    <row r="610" spans="1:19" ht="20" customHeight="1">
      <c r="A610" s="48">
        <v>63</v>
      </c>
      <c r="B610" s="49">
        <v>5113</v>
      </c>
      <c r="C610" s="49">
        <v>2025</v>
      </c>
      <c r="D610" s="49"/>
      <c r="E610" s="51">
        <v>46137</v>
      </c>
      <c r="F610" s="49" t="s">
        <v>512</v>
      </c>
      <c r="G610" s="64"/>
      <c r="H610" s="65">
        <v>80</v>
      </c>
      <c r="I610" s="65">
        <v>25</v>
      </c>
      <c r="J610" s="65">
        <v>40</v>
      </c>
      <c r="K610" s="65">
        <v>20</v>
      </c>
      <c r="L610" s="65">
        <v>15</v>
      </c>
      <c r="M610" s="65">
        <v>158</v>
      </c>
      <c r="N610" s="65">
        <v>220</v>
      </c>
      <c r="S610" s="78"/>
    </row>
    <row r="611" spans="1:19" ht="20" customHeight="1">
      <c r="A611" s="48">
        <v>63</v>
      </c>
      <c r="B611" s="49">
        <v>5123</v>
      </c>
      <c r="C611" s="49">
        <v>2025</v>
      </c>
      <c r="D611" s="49"/>
      <c r="E611" s="51">
        <v>46137</v>
      </c>
      <c r="F611" s="49" t="s">
        <v>512</v>
      </c>
      <c r="G611" s="64"/>
      <c r="H611" s="65">
        <v>15</v>
      </c>
      <c r="I611" s="65">
        <v>15</v>
      </c>
      <c r="J611" s="65">
        <v>75</v>
      </c>
      <c r="K611" s="65">
        <v>20</v>
      </c>
      <c r="L611" s="65">
        <v>44</v>
      </c>
      <c r="M611" s="65">
        <v>136</v>
      </c>
      <c r="N611" s="65">
        <v>220</v>
      </c>
      <c r="S611" s="78"/>
    </row>
    <row r="612" spans="1:19" s="69" customFormat="1" ht="20" customHeight="1">
      <c r="A612" s="53">
        <f>COUNT(A601:A611)</f>
        <v>10</v>
      </c>
      <c r="B612" s="54" t="s">
        <v>28</v>
      </c>
      <c r="C612" s="54"/>
      <c r="D612" s="55"/>
      <c r="E612" s="56"/>
      <c r="F612" s="55"/>
      <c r="G612" s="56"/>
      <c r="H612" s="57"/>
      <c r="I612" s="58"/>
      <c r="J612" s="57"/>
      <c r="K612" s="59"/>
      <c r="L612" s="59"/>
      <c r="M612" s="60" t="s">
        <v>29</v>
      </c>
      <c r="N612" s="61">
        <f>AVERAGE(N601:N611)</f>
        <v>245</v>
      </c>
      <c r="O612" s="75"/>
      <c r="P612" s="73"/>
      <c r="Q612" s="73"/>
      <c r="R612" s="73"/>
      <c r="S612" s="73"/>
    </row>
    <row r="613" spans="1:19" s="5" customFormat="1" ht="20" customHeight="1">
      <c r="A613" s="85"/>
      <c r="B613" s="40"/>
      <c r="C613" s="40"/>
      <c r="D613" s="41"/>
      <c r="E613" s="43"/>
      <c r="F613" s="41"/>
      <c r="G613" s="43"/>
      <c r="H613" s="44"/>
      <c r="I613" s="45"/>
      <c r="J613" s="44"/>
      <c r="K613" s="45"/>
      <c r="L613" s="45"/>
      <c r="M613" s="45"/>
      <c r="N613" s="45"/>
      <c r="O613" s="46"/>
      <c r="P613" s="47"/>
      <c r="Q613" s="47"/>
      <c r="R613" s="47"/>
      <c r="S613" s="47"/>
    </row>
    <row r="614" spans="1:19" ht="20" customHeight="1">
      <c r="A614" s="48">
        <v>64</v>
      </c>
      <c r="B614" s="49">
        <v>5108</v>
      </c>
      <c r="C614" s="49">
        <v>2025</v>
      </c>
      <c r="D614" s="49"/>
      <c r="E614" s="51">
        <v>46137</v>
      </c>
      <c r="F614" s="49" t="s">
        <v>512</v>
      </c>
      <c r="G614" s="64"/>
      <c r="H614" s="65">
        <v>30</v>
      </c>
      <c r="I614" s="65">
        <v>30</v>
      </c>
      <c r="J614" s="65">
        <v>40</v>
      </c>
      <c r="K614" s="65">
        <v>50</v>
      </c>
      <c r="L614" s="65">
        <v>41</v>
      </c>
      <c r="M614" s="65">
        <v>134</v>
      </c>
      <c r="N614" s="65">
        <v>215</v>
      </c>
      <c r="S614" s="78"/>
    </row>
    <row r="615" spans="1:19" ht="20" customHeight="1">
      <c r="A615" s="48">
        <v>64</v>
      </c>
      <c r="B615" s="49">
        <v>5114</v>
      </c>
      <c r="C615" s="49">
        <v>2025</v>
      </c>
      <c r="D615" s="49" t="s">
        <v>540</v>
      </c>
      <c r="E615" s="51">
        <v>46137</v>
      </c>
      <c r="F615" s="49" t="s">
        <v>512</v>
      </c>
      <c r="G615" s="64"/>
      <c r="H615" s="65">
        <v>45</v>
      </c>
      <c r="I615" s="65">
        <v>45</v>
      </c>
      <c r="J615" s="65">
        <v>25</v>
      </c>
      <c r="K615" s="65">
        <v>65</v>
      </c>
      <c r="L615" s="65">
        <v>17</v>
      </c>
      <c r="M615" s="65">
        <v>152</v>
      </c>
      <c r="N615" s="65">
        <v>214</v>
      </c>
      <c r="S615" s="78"/>
    </row>
    <row r="616" spans="1:19" ht="20" customHeight="1">
      <c r="A616" s="48">
        <v>64</v>
      </c>
      <c r="B616" s="49">
        <v>5109</v>
      </c>
      <c r="C616" s="49">
        <v>2025</v>
      </c>
      <c r="D616" s="49"/>
      <c r="E616" s="51">
        <v>46137</v>
      </c>
      <c r="F616" s="49" t="s">
        <v>512</v>
      </c>
      <c r="G616" s="64"/>
      <c r="H616" s="65">
        <v>30</v>
      </c>
      <c r="I616" s="65">
        <v>15</v>
      </c>
      <c r="J616" s="65">
        <v>80</v>
      </c>
      <c r="K616" s="65">
        <v>60</v>
      </c>
      <c r="L616" s="65">
        <v>33</v>
      </c>
      <c r="M616" s="65">
        <v>139</v>
      </c>
      <c r="N616" s="65">
        <v>213</v>
      </c>
      <c r="S616" s="78"/>
    </row>
    <row r="617" spans="1:19" ht="20" customHeight="1">
      <c r="A617" s="48">
        <v>64</v>
      </c>
      <c r="B617" s="49">
        <v>5075</v>
      </c>
      <c r="C617" s="49">
        <v>2025</v>
      </c>
      <c r="D617" s="49"/>
      <c r="E617" s="51">
        <v>46137</v>
      </c>
      <c r="F617" s="49" t="s">
        <v>512</v>
      </c>
      <c r="G617" s="64"/>
      <c r="H617" s="65">
        <v>55</v>
      </c>
      <c r="I617" s="65">
        <v>65</v>
      </c>
      <c r="J617" s="65">
        <v>20</v>
      </c>
      <c r="K617" s="65">
        <v>70</v>
      </c>
      <c r="L617" s="65">
        <v>26</v>
      </c>
      <c r="M617" s="65">
        <v>137</v>
      </c>
      <c r="N617" s="65">
        <v>204</v>
      </c>
      <c r="S617" s="78"/>
    </row>
    <row r="618" spans="1:19" ht="20" customHeight="1">
      <c r="A618" s="48">
        <v>64</v>
      </c>
      <c r="B618" s="49">
        <v>5072</v>
      </c>
      <c r="C618" s="49">
        <v>2025</v>
      </c>
      <c r="D618" s="49" t="s">
        <v>540</v>
      </c>
      <c r="E618" s="51">
        <v>46137</v>
      </c>
      <c r="F618" s="49" t="s">
        <v>512</v>
      </c>
      <c r="G618" s="64"/>
      <c r="H618" s="65">
        <v>30</v>
      </c>
      <c r="I618" s="65">
        <v>45</v>
      </c>
      <c r="J618" s="65">
        <v>50</v>
      </c>
      <c r="K618" s="65">
        <v>55</v>
      </c>
      <c r="L618" s="65">
        <v>35</v>
      </c>
      <c r="M618" s="65">
        <v>130</v>
      </c>
      <c r="N618" s="65">
        <v>204</v>
      </c>
      <c r="S618" s="78"/>
    </row>
    <row r="619" spans="1:19" ht="20" customHeight="1">
      <c r="A619" s="48">
        <v>64</v>
      </c>
      <c r="B619" s="49">
        <v>5124</v>
      </c>
      <c r="C619" s="49">
        <v>2025</v>
      </c>
      <c r="D619" s="49" t="s">
        <v>535</v>
      </c>
      <c r="E619" s="51">
        <v>46137</v>
      </c>
      <c r="F619" s="49" t="s">
        <v>512</v>
      </c>
      <c r="G619" s="64"/>
      <c r="H619" s="65">
        <v>95</v>
      </c>
      <c r="I619" s="65">
        <v>90</v>
      </c>
      <c r="J619" s="65">
        <v>15</v>
      </c>
      <c r="K619" s="65">
        <v>90</v>
      </c>
      <c r="L619" s="65">
        <v>38</v>
      </c>
      <c r="M619" s="65">
        <v>123</v>
      </c>
      <c r="N619" s="65">
        <v>197</v>
      </c>
      <c r="S619" s="78"/>
    </row>
    <row r="620" spans="1:19" ht="20" customHeight="1">
      <c r="A620" s="48">
        <v>64</v>
      </c>
      <c r="B620" s="49">
        <v>5131</v>
      </c>
      <c r="C620" s="49">
        <v>2025</v>
      </c>
      <c r="D620" s="49"/>
      <c r="E620" s="51">
        <v>46137</v>
      </c>
      <c r="F620" s="49" t="s">
        <v>512</v>
      </c>
      <c r="G620" s="64"/>
      <c r="H620" s="65">
        <v>30</v>
      </c>
      <c r="I620" s="65">
        <v>55</v>
      </c>
      <c r="J620" s="65">
        <v>45</v>
      </c>
      <c r="K620" s="65">
        <v>45</v>
      </c>
      <c r="L620" s="65">
        <v>47</v>
      </c>
      <c r="M620" s="65">
        <v>116</v>
      </c>
      <c r="N620" s="65">
        <v>197</v>
      </c>
      <c r="S620" s="78"/>
    </row>
    <row r="621" spans="1:19" ht="20" customHeight="1">
      <c r="A621" s="48">
        <v>64</v>
      </c>
      <c r="B621" s="49">
        <v>5055</v>
      </c>
      <c r="C621" s="49">
        <v>2025</v>
      </c>
      <c r="D621" s="49"/>
      <c r="E621" s="51">
        <v>46137</v>
      </c>
      <c r="F621" s="49" t="s">
        <v>512</v>
      </c>
      <c r="G621" s="64"/>
      <c r="H621" s="65">
        <v>75</v>
      </c>
      <c r="I621" s="65">
        <v>50</v>
      </c>
      <c r="J621" s="65">
        <v>90</v>
      </c>
      <c r="K621" s="65">
        <v>2</v>
      </c>
      <c r="L621" s="65">
        <v>37</v>
      </c>
      <c r="M621" s="65">
        <v>120</v>
      </c>
      <c r="N621" s="65">
        <v>193</v>
      </c>
      <c r="S621" s="78"/>
    </row>
    <row r="622" spans="1:19" ht="20" customHeight="1">
      <c r="A622" s="48">
        <v>64</v>
      </c>
      <c r="B622" s="49">
        <v>5125</v>
      </c>
      <c r="C622" s="49">
        <v>2025</v>
      </c>
      <c r="D622" s="49"/>
      <c r="E622" s="51">
        <v>46137</v>
      </c>
      <c r="F622" s="49" t="s">
        <v>512</v>
      </c>
      <c r="G622" s="64"/>
      <c r="H622" s="65">
        <v>10</v>
      </c>
      <c r="I622" s="65">
        <v>35</v>
      </c>
      <c r="J622" s="65">
        <v>70</v>
      </c>
      <c r="K622" s="65">
        <v>90</v>
      </c>
      <c r="L622" s="65">
        <v>48</v>
      </c>
      <c r="M622" s="65">
        <v>103</v>
      </c>
      <c r="N622" s="65">
        <v>182</v>
      </c>
      <c r="S622" s="78"/>
    </row>
    <row r="623" spans="1:19" ht="20" customHeight="1">
      <c r="A623" s="48">
        <v>64</v>
      </c>
      <c r="B623" s="49">
        <v>5118</v>
      </c>
      <c r="C623" s="49">
        <v>2025</v>
      </c>
      <c r="D623" s="49"/>
      <c r="E623" s="51">
        <v>46137</v>
      </c>
      <c r="F623" s="49" t="s">
        <v>512</v>
      </c>
      <c r="G623" s="64"/>
      <c r="H623" s="65">
        <v>60</v>
      </c>
      <c r="I623" s="65">
        <v>70</v>
      </c>
      <c r="J623" s="65">
        <v>25</v>
      </c>
      <c r="K623" s="65">
        <v>85</v>
      </c>
      <c r="L623" s="65">
        <v>23</v>
      </c>
      <c r="M623" s="65">
        <v>120</v>
      </c>
      <c r="N623" s="65">
        <v>179</v>
      </c>
      <c r="S623" s="78"/>
    </row>
    <row r="624" spans="1:19" s="69" customFormat="1" ht="20" customHeight="1">
      <c r="A624" s="53">
        <f>COUNT(A613:A623)</f>
        <v>10</v>
      </c>
      <c r="B624" s="54" t="s">
        <v>28</v>
      </c>
      <c r="C624" s="54"/>
      <c r="D624" s="55"/>
      <c r="E624" s="56"/>
      <c r="F624" s="55"/>
      <c r="G624" s="56"/>
      <c r="H624" s="57"/>
      <c r="I624" s="58"/>
      <c r="J624" s="57"/>
      <c r="K624" s="59"/>
      <c r="L624" s="59"/>
      <c r="M624" s="60" t="s">
        <v>29</v>
      </c>
      <c r="N624" s="61">
        <f>AVERAGE(N613:N623)</f>
        <v>199.8</v>
      </c>
      <c r="O624" s="75"/>
      <c r="P624" s="73"/>
      <c r="Q624" s="73"/>
      <c r="R624" s="73"/>
      <c r="S624" s="73"/>
    </row>
    <row r="625" spans="1:19" s="5" customFormat="1" ht="20" customHeight="1">
      <c r="A625" s="85"/>
      <c r="B625" s="40"/>
      <c r="C625" s="40"/>
      <c r="D625" s="41"/>
      <c r="E625" s="43"/>
      <c r="F625" s="41"/>
      <c r="G625" s="43"/>
      <c r="H625" s="44"/>
      <c r="I625" s="45"/>
      <c r="J625" s="44"/>
      <c r="K625" s="45"/>
      <c r="L625" s="45"/>
      <c r="M625" s="45"/>
      <c r="N625" s="45"/>
      <c r="O625" s="46"/>
      <c r="P625" s="47"/>
      <c r="Q625" s="47"/>
      <c r="R625" s="47"/>
      <c r="S625" s="47"/>
    </row>
    <row r="626" spans="1:19" ht="20" customHeight="1">
      <c r="A626" s="48">
        <v>65</v>
      </c>
      <c r="B626" s="49">
        <v>5074</v>
      </c>
      <c r="C626" s="49">
        <v>2025</v>
      </c>
      <c r="D626" s="49"/>
      <c r="E626" s="51">
        <v>46137</v>
      </c>
      <c r="F626" s="49" t="s">
        <v>512</v>
      </c>
      <c r="G626" s="64"/>
      <c r="H626" s="65">
        <v>65</v>
      </c>
      <c r="I626" s="65">
        <v>60</v>
      </c>
      <c r="J626" s="65">
        <v>70</v>
      </c>
      <c r="K626" s="65">
        <v>40</v>
      </c>
      <c r="L626" s="65">
        <v>18</v>
      </c>
      <c r="M626" s="65">
        <v>124</v>
      </c>
      <c r="N626" s="65">
        <v>179</v>
      </c>
      <c r="S626" s="78"/>
    </row>
    <row r="627" spans="1:19" ht="20" customHeight="1">
      <c r="A627" s="48">
        <v>65</v>
      </c>
      <c r="B627" s="49">
        <v>5054</v>
      </c>
      <c r="C627" s="49">
        <v>2025</v>
      </c>
      <c r="D627" s="49"/>
      <c r="E627" s="51">
        <v>46137</v>
      </c>
      <c r="F627" s="49" t="s">
        <v>512</v>
      </c>
      <c r="G627" s="64"/>
      <c r="H627" s="65">
        <v>50</v>
      </c>
      <c r="I627" s="65">
        <v>55</v>
      </c>
      <c r="J627" s="65">
        <v>40</v>
      </c>
      <c r="K627" s="65">
        <v>90</v>
      </c>
      <c r="L627" s="65">
        <v>25</v>
      </c>
      <c r="M627" s="65">
        <v>119</v>
      </c>
      <c r="N627" s="65">
        <v>179</v>
      </c>
      <c r="S627" s="78"/>
    </row>
    <row r="628" spans="1:19" ht="20" customHeight="1">
      <c r="A628" s="48">
        <v>65</v>
      </c>
      <c r="B628" s="49">
        <v>5061</v>
      </c>
      <c r="C628" s="49">
        <v>2025</v>
      </c>
      <c r="D628" s="49"/>
      <c r="E628" s="51">
        <v>46137</v>
      </c>
      <c r="F628" s="49" t="s">
        <v>512</v>
      </c>
      <c r="G628" s="64"/>
      <c r="H628" s="65">
        <v>85</v>
      </c>
      <c r="I628" s="65">
        <v>45</v>
      </c>
      <c r="J628" s="65">
        <v>95</v>
      </c>
      <c r="K628" s="65">
        <v>5</v>
      </c>
      <c r="L628" s="65">
        <v>39</v>
      </c>
      <c r="M628" s="65">
        <v>108</v>
      </c>
      <c r="N628" s="65">
        <v>179</v>
      </c>
      <c r="S628" s="78"/>
    </row>
    <row r="629" spans="1:19" ht="20" customHeight="1">
      <c r="A629" s="48">
        <v>65</v>
      </c>
      <c r="B629" s="49">
        <v>5136</v>
      </c>
      <c r="C629" s="49">
        <v>2025</v>
      </c>
      <c r="D629" s="49"/>
      <c r="E629" s="51">
        <v>46137</v>
      </c>
      <c r="F629" s="49" t="s">
        <v>512</v>
      </c>
      <c r="G629" s="64"/>
      <c r="H629" s="65">
        <v>55</v>
      </c>
      <c r="I629" s="65">
        <v>70</v>
      </c>
      <c r="J629" s="65">
        <v>90</v>
      </c>
      <c r="K629" s="65">
        <v>65</v>
      </c>
      <c r="L629" s="65">
        <v>36</v>
      </c>
      <c r="M629" s="65">
        <v>101</v>
      </c>
      <c r="N629" s="65">
        <v>167</v>
      </c>
      <c r="S629" s="78"/>
    </row>
    <row r="630" spans="1:19" ht="20" customHeight="1">
      <c r="A630" s="48">
        <v>65</v>
      </c>
      <c r="B630" s="49">
        <v>5063</v>
      </c>
      <c r="C630" s="49">
        <v>2025</v>
      </c>
      <c r="D630" s="49"/>
      <c r="E630" s="51">
        <v>46137</v>
      </c>
      <c r="F630" s="49" t="s">
        <v>512</v>
      </c>
      <c r="G630" s="64"/>
      <c r="H630" s="65">
        <v>15</v>
      </c>
      <c r="I630" s="65">
        <v>25</v>
      </c>
      <c r="J630" s="65">
        <v>90</v>
      </c>
      <c r="K630" s="65">
        <v>70</v>
      </c>
      <c r="L630" s="65">
        <v>23</v>
      </c>
      <c r="M630" s="65">
        <v>110</v>
      </c>
      <c r="N630" s="65">
        <v>166</v>
      </c>
      <c r="S630" s="78"/>
    </row>
    <row r="631" spans="1:19" ht="20" customHeight="1">
      <c r="A631" s="48">
        <v>65</v>
      </c>
      <c r="B631" s="49">
        <v>5117</v>
      </c>
      <c r="C631" s="49">
        <v>2025</v>
      </c>
      <c r="D631" s="49"/>
      <c r="E631" s="51">
        <v>46137</v>
      </c>
      <c r="F631" s="49" t="s">
        <v>512</v>
      </c>
      <c r="G631" s="64"/>
      <c r="H631" s="65">
        <v>50</v>
      </c>
      <c r="I631" s="65">
        <v>75</v>
      </c>
      <c r="J631" s="65">
        <v>45</v>
      </c>
      <c r="K631" s="65">
        <v>80</v>
      </c>
      <c r="L631" s="65">
        <v>41</v>
      </c>
      <c r="M631" s="65">
        <v>93</v>
      </c>
      <c r="N631" s="65">
        <v>162</v>
      </c>
      <c r="S631" s="78"/>
    </row>
    <row r="632" spans="1:19" ht="20" customHeight="1">
      <c r="A632" s="48">
        <v>65</v>
      </c>
      <c r="B632" s="49">
        <v>5070</v>
      </c>
      <c r="C632" s="49">
        <v>2025</v>
      </c>
      <c r="D632" s="49"/>
      <c r="E632" s="51">
        <v>46137</v>
      </c>
      <c r="F632" s="49" t="s">
        <v>512</v>
      </c>
      <c r="G632" s="64"/>
      <c r="H632" s="65">
        <v>75</v>
      </c>
      <c r="I632" s="65">
        <v>80</v>
      </c>
      <c r="J632" s="65">
        <v>90</v>
      </c>
      <c r="K632" s="65">
        <v>70</v>
      </c>
      <c r="L632" s="65">
        <v>48</v>
      </c>
      <c r="M632" s="65">
        <v>83</v>
      </c>
      <c r="N632" s="65">
        <v>156</v>
      </c>
      <c r="S632" s="78"/>
    </row>
    <row r="633" spans="1:19" ht="20" customHeight="1">
      <c r="A633" s="48">
        <v>65</v>
      </c>
      <c r="B633" s="49">
        <v>5071</v>
      </c>
      <c r="C633" s="49">
        <v>2025</v>
      </c>
      <c r="D633" s="49"/>
      <c r="E633" s="51">
        <v>46137</v>
      </c>
      <c r="F633" s="49" t="s">
        <v>512</v>
      </c>
      <c r="G633" s="64"/>
      <c r="H633" s="65">
        <v>85</v>
      </c>
      <c r="I633" s="65">
        <v>90</v>
      </c>
      <c r="J633" s="65">
        <v>60</v>
      </c>
      <c r="K633" s="65">
        <v>95</v>
      </c>
      <c r="L633" s="65">
        <v>24</v>
      </c>
      <c r="M633" s="65">
        <v>101</v>
      </c>
      <c r="N633" s="65">
        <v>155</v>
      </c>
      <c r="S633" s="78"/>
    </row>
    <row r="634" spans="1:19" ht="20" customHeight="1">
      <c r="A634" s="48">
        <v>65</v>
      </c>
      <c r="B634" s="49">
        <v>5073</v>
      </c>
      <c r="C634" s="49">
        <v>2025</v>
      </c>
      <c r="D634" s="49"/>
      <c r="E634" s="51">
        <v>46137</v>
      </c>
      <c r="F634" s="49" t="s">
        <v>512</v>
      </c>
      <c r="G634" s="64"/>
      <c r="H634" s="65">
        <v>55</v>
      </c>
      <c r="I634" s="65">
        <v>85</v>
      </c>
      <c r="J634" s="65">
        <v>80</v>
      </c>
      <c r="K634" s="65">
        <v>15</v>
      </c>
      <c r="L634" s="65">
        <v>33</v>
      </c>
      <c r="M634" s="65">
        <v>90</v>
      </c>
      <c r="N634" s="65">
        <v>150</v>
      </c>
      <c r="S634" s="78"/>
    </row>
    <row r="635" spans="1:19" ht="20" customHeight="1">
      <c r="A635" s="48">
        <v>65</v>
      </c>
      <c r="B635" s="49">
        <v>5132</v>
      </c>
      <c r="C635" s="49">
        <v>2025</v>
      </c>
      <c r="D635" s="49"/>
      <c r="E635" s="51">
        <v>46137</v>
      </c>
      <c r="F635" s="49" t="s">
        <v>512</v>
      </c>
      <c r="G635" s="64"/>
      <c r="H635" s="65">
        <v>55</v>
      </c>
      <c r="I635" s="65">
        <v>55</v>
      </c>
      <c r="J635" s="65">
        <v>95</v>
      </c>
      <c r="K635" s="65">
        <v>60</v>
      </c>
      <c r="L635" s="65">
        <v>38</v>
      </c>
      <c r="M635" s="65">
        <v>85</v>
      </c>
      <c r="N635" s="65">
        <v>148</v>
      </c>
      <c r="S635" s="78"/>
    </row>
    <row r="636" spans="1:19" s="69" customFormat="1" ht="20" customHeight="1">
      <c r="A636" s="53">
        <f>COUNT(A625:A635)</f>
        <v>10</v>
      </c>
      <c r="B636" s="54" t="s">
        <v>28</v>
      </c>
      <c r="C636" s="54"/>
      <c r="D636" s="55"/>
      <c r="E636" s="56"/>
      <c r="F636" s="55"/>
      <c r="G636" s="56"/>
      <c r="H636" s="57"/>
      <c r="I636" s="58"/>
      <c r="J636" s="57"/>
      <c r="K636" s="59"/>
      <c r="L636" s="59"/>
      <c r="M636" s="60" t="s">
        <v>29</v>
      </c>
      <c r="N636" s="61">
        <f>AVERAGE(N625:N635)</f>
        <v>164.1</v>
      </c>
      <c r="O636" s="75"/>
      <c r="P636" s="73"/>
      <c r="Q636" s="73"/>
      <c r="R636" s="73"/>
      <c r="S636" s="73"/>
    </row>
    <row r="637" spans="1:19" s="5" customFormat="1" ht="20" customHeight="1">
      <c r="A637" s="85"/>
      <c r="B637" s="40"/>
      <c r="C637" s="40"/>
      <c r="D637" s="41"/>
      <c r="E637" s="43"/>
      <c r="F637" s="41"/>
      <c r="G637" s="43"/>
      <c r="H637" s="44"/>
      <c r="I637" s="45"/>
      <c r="J637" s="44"/>
      <c r="K637" s="45"/>
      <c r="L637" s="45"/>
      <c r="M637" s="45"/>
      <c r="N637" s="45"/>
      <c r="O637" s="46"/>
      <c r="P637" s="47"/>
      <c r="Q637" s="47"/>
      <c r="R637" s="47"/>
      <c r="S637" s="47"/>
    </row>
    <row r="638" spans="1:19" ht="20" customHeight="1">
      <c r="A638" s="48">
        <v>66</v>
      </c>
      <c r="B638" s="49">
        <v>5110</v>
      </c>
      <c r="C638" s="49">
        <v>2025</v>
      </c>
      <c r="D638" s="49"/>
      <c r="E638" s="51">
        <v>46137</v>
      </c>
      <c r="F638" s="49" t="s">
        <v>512</v>
      </c>
      <c r="G638" s="64"/>
      <c r="H638" s="65">
        <v>85</v>
      </c>
      <c r="I638" s="65">
        <v>75</v>
      </c>
      <c r="J638" s="65">
        <v>95</v>
      </c>
      <c r="K638" s="65">
        <v>10</v>
      </c>
      <c r="L638" s="65">
        <v>34</v>
      </c>
      <c r="M638" s="65">
        <v>87</v>
      </c>
      <c r="N638" s="65">
        <v>147</v>
      </c>
      <c r="S638" s="78"/>
    </row>
    <row r="639" spans="1:19" ht="20" customHeight="1">
      <c r="A639" s="48">
        <v>66</v>
      </c>
      <c r="B639" s="49">
        <v>5111</v>
      </c>
      <c r="C639" s="49">
        <v>2025</v>
      </c>
      <c r="D639" s="49"/>
      <c r="E639" s="51">
        <v>46137</v>
      </c>
      <c r="F639" s="49" t="s">
        <v>512</v>
      </c>
      <c r="G639" s="64"/>
      <c r="H639" s="65">
        <v>30</v>
      </c>
      <c r="I639" s="65">
        <v>80</v>
      </c>
      <c r="J639" s="65">
        <v>60</v>
      </c>
      <c r="K639" s="65">
        <v>55</v>
      </c>
      <c r="L639" s="65">
        <v>29</v>
      </c>
      <c r="M639" s="65">
        <v>86</v>
      </c>
      <c r="N639" s="65">
        <v>141</v>
      </c>
      <c r="S639" s="78"/>
    </row>
    <row r="640" spans="1:19" ht="20" customHeight="1">
      <c r="A640" s="48">
        <v>66</v>
      </c>
      <c r="B640" s="49">
        <v>5135</v>
      </c>
      <c r="C640" s="49">
        <v>2025</v>
      </c>
      <c r="D640" s="49"/>
      <c r="E640" s="51">
        <v>46137</v>
      </c>
      <c r="F640" s="49" t="s">
        <v>512</v>
      </c>
      <c r="G640" s="64"/>
      <c r="H640" s="65">
        <v>55</v>
      </c>
      <c r="I640" s="65">
        <v>80</v>
      </c>
      <c r="J640" s="65">
        <v>95</v>
      </c>
      <c r="K640" s="65">
        <v>75</v>
      </c>
      <c r="L640" s="65">
        <v>83</v>
      </c>
      <c r="M640" s="65">
        <v>44</v>
      </c>
      <c r="N640" s="65">
        <v>140</v>
      </c>
      <c r="S640" s="78"/>
    </row>
    <row r="641" spans="1:19" ht="20" customHeight="1">
      <c r="A641" s="48">
        <v>66</v>
      </c>
      <c r="B641" s="49">
        <v>5050</v>
      </c>
      <c r="C641" s="49">
        <v>2025</v>
      </c>
      <c r="D641" s="49"/>
      <c r="E641" s="51">
        <v>46137</v>
      </c>
      <c r="F641" s="49" t="s">
        <v>512</v>
      </c>
      <c r="G641" s="64"/>
      <c r="H641" s="65">
        <v>20</v>
      </c>
      <c r="I641" s="65">
        <v>85</v>
      </c>
      <c r="J641" s="65">
        <v>70</v>
      </c>
      <c r="K641" s="65">
        <v>45</v>
      </c>
      <c r="L641" s="65">
        <v>40</v>
      </c>
      <c r="M641" s="65">
        <v>75</v>
      </c>
      <c r="N641" s="65">
        <v>137</v>
      </c>
      <c r="S641" s="78"/>
    </row>
    <row r="642" spans="1:19" ht="20" customHeight="1">
      <c r="A642" s="48">
        <v>66</v>
      </c>
      <c r="B642" s="49">
        <v>5107</v>
      </c>
      <c r="C642" s="49">
        <v>2025</v>
      </c>
      <c r="D642" s="49"/>
      <c r="E642" s="51">
        <v>46137</v>
      </c>
      <c r="F642" s="49" t="s">
        <v>512</v>
      </c>
      <c r="G642" s="64"/>
      <c r="H642" s="65">
        <v>3</v>
      </c>
      <c r="I642" s="65">
        <v>25</v>
      </c>
      <c r="J642" s="65">
        <v>95</v>
      </c>
      <c r="K642" s="65">
        <v>10</v>
      </c>
      <c r="L642" s="65">
        <v>23</v>
      </c>
      <c r="M642" s="65">
        <v>82</v>
      </c>
      <c r="N642" s="65">
        <v>129</v>
      </c>
      <c r="S642" s="78"/>
    </row>
    <row r="643" spans="1:19" ht="20" customHeight="1">
      <c r="A643" s="48">
        <v>66</v>
      </c>
      <c r="B643" s="49" t="s">
        <v>541</v>
      </c>
      <c r="C643" s="49">
        <v>2025</v>
      </c>
      <c r="D643" s="49"/>
      <c r="E643" s="51">
        <v>46137</v>
      </c>
      <c r="F643" s="49" t="s">
        <v>512</v>
      </c>
      <c r="G643" s="49"/>
      <c r="H643" s="86" t="s">
        <v>405</v>
      </c>
      <c r="I643" s="86" t="s">
        <v>405</v>
      </c>
      <c r="J643" s="86" t="s">
        <v>405</v>
      </c>
      <c r="K643" s="86" t="s">
        <v>405</v>
      </c>
      <c r="L643" s="86" t="s">
        <v>405</v>
      </c>
      <c r="M643" s="86" t="s">
        <v>405</v>
      </c>
      <c r="N643" s="86" t="s">
        <v>405</v>
      </c>
      <c r="S643" s="78"/>
    </row>
    <row r="644" spans="1:19" ht="20" customHeight="1">
      <c r="A644" s="48">
        <v>66</v>
      </c>
      <c r="B644" s="49" t="s">
        <v>542</v>
      </c>
      <c r="C644" s="49">
        <v>2025</v>
      </c>
      <c r="D644" s="49"/>
      <c r="E644" s="51">
        <v>46137</v>
      </c>
      <c r="F644" s="49" t="s">
        <v>512</v>
      </c>
      <c r="G644" s="49"/>
      <c r="H644" s="86" t="s">
        <v>405</v>
      </c>
      <c r="I644" s="86" t="s">
        <v>405</v>
      </c>
      <c r="J644" s="86" t="s">
        <v>405</v>
      </c>
      <c r="K644" s="86" t="s">
        <v>405</v>
      </c>
      <c r="L644" s="86" t="s">
        <v>405</v>
      </c>
      <c r="M644" s="86" t="s">
        <v>405</v>
      </c>
      <c r="N644" s="86" t="s">
        <v>405</v>
      </c>
      <c r="S644" s="78"/>
    </row>
    <row r="645" spans="1:19" s="69" customFormat="1" ht="20" customHeight="1">
      <c r="A645" s="53">
        <f>COUNT(A638:A644)</f>
        <v>7</v>
      </c>
      <c r="B645" s="54" t="s">
        <v>28</v>
      </c>
      <c r="C645" s="54"/>
      <c r="D645" s="55"/>
      <c r="E645" s="56"/>
      <c r="F645" s="55"/>
      <c r="G645" s="56"/>
      <c r="H645" s="57"/>
      <c r="I645" s="58"/>
      <c r="J645" s="57"/>
      <c r="K645" s="59"/>
      <c r="L645" s="59"/>
      <c r="M645" s="60" t="s">
        <v>29</v>
      </c>
      <c r="N645" s="61">
        <f>AVERAGE(N638:N644)</f>
        <v>138.80000000000001</v>
      </c>
      <c r="O645" s="75"/>
      <c r="P645" s="73"/>
      <c r="Q645" s="73"/>
      <c r="R645" s="73"/>
      <c r="S645" s="73"/>
    </row>
    <row r="646" spans="1:19" s="5" customFormat="1" ht="20" customHeight="1">
      <c r="A646" s="85"/>
      <c r="B646" s="40"/>
      <c r="C646" s="40"/>
      <c r="D646" s="41"/>
      <c r="E646" s="43"/>
      <c r="F646" s="41"/>
      <c r="G646" s="43"/>
      <c r="H646" s="44"/>
      <c r="I646" s="45"/>
      <c r="J646" s="44"/>
      <c r="K646" s="45"/>
      <c r="L646" s="45"/>
      <c r="M646" s="45"/>
      <c r="N646" s="45"/>
      <c r="O646" s="46"/>
      <c r="P646" s="47"/>
      <c r="Q646" s="47"/>
      <c r="R646" s="47"/>
      <c r="S646" s="47"/>
    </row>
    <row r="647" spans="1:19" ht="20" customHeight="1">
      <c r="A647" s="48">
        <v>67</v>
      </c>
      <c r="B647" s="49" t="s">
        <v>543</v>
      </c>
      <c r="C647" s="49">
        <v>2025</v>
      </c>
      <c r="D647" s="49" t="s">
        <v>544</v>
      </c>
      <c r="E647" s="51">
        <v>46175</v>
      </c>
      <c r="F647" s="49" t="s">
        <v>20</v>
      </c>
      <c r="G647" s="88"/>
      <c r="H647" s="86">
        <v>15</v>
      </c>
      <c r="I647" s="86">
        <v>10</v>
      </c>
      <c r="J647" s="86">
        <v>2</v>
      </c>
      <c r="K647" s="86">
        <v>55</v>
      </c>
      <c r="L647" s="86">
        <v>93</v>
      </c>
      <c r="M647" s="86">
        <v>212</v>
      </c>
      <c r="N647" s="86">
        <v>368</v>
      </c>
      <c r="S647" s="78"/>
    </row>
    <row r="648" spans="1:19" ht="20" customHeight="1">
      <c r="A648" s="48">
        <v>67</v>
      </c>
      <c r="B648" s="49" t="s">
        <v>545</v>
      </c>
      <c r="C648" s="49">
        <v>2025</v>
      </c>
      <c r="D648" s="49" t="s">
        <v>294</v>
      </c>
      <c r="E648" s="51">
        <v>46175</v>
      </c>
      <c r="F648" s="49" t="s">
        <v>20</v>
      </c>
      <c r="G648" s="88"/>
      <c r="H648" s="86">
        <v>35</v>
      </c>
      <c r="I648" s="86">
        <v>2</v>
      </c>
      <c r="J648" s="86">
        <v>10</v>
      </c>
      <c r="K648" s="86">
        <v>15</v>
      </c>
      <c r="L648" s="86">
        <v>38</v>
      </c>
      <c r="M648" s="86">
        <v>220</v>
      </c>
      <c r="N648" s="86">
        <v>323</v>
      </c>
      <c r="S648" s="78"/>
    </row>
    <row r="649" spans="1:19" ht="20" customHeight="1">
      <c r="A649" s="48">
        <v>67</v>
      </c>
      <c r="B649" s="49" t="s">
        <v>546</v>
      </c>
      <c r="C649" s="49">
        <v>2025</v>
      </c>
      <c r="D649" s="49" t="s">
        <v>547</v>
      </c>
      <c r="E649" s="51">
        <v>46175</v>
      </c>
      <c r="F649" s="49" t="s">
        <v>20</v>
      </c>
      <c r="G649" s="88"/>
      <c r="H649" s="86">
        <v>75</v>
      </c>
      <c r="I649" s="86">
        <v>30</v>
      </c>
      <c r="J649" s="86">
        <v>3</v>
      </c>
      <c r="K649" s="86">
        <v>60</v>
      </c>
      <c r="L649" s="86">
        <v>71</v>
      </c>
      <c r="M649" s="86">
        <v>179</v>
      </c>
      <c r="N649" s="86">
        <v>303</v>
      </c>
      <c r="S649" s="78"/>
    </row>
    <row r="650" spans="1:19" ht="20" customHeight="1">
      <c r="A650" s="48">
        <v>67</v>
      </c>
      <c r="B650" s="49" t="s">
        <v>548</v>
      </c>
      <c r="C650" s="49">
        <v>2025</v>
      </c>
      <c r="D650" s="49" t="s">
        <v>294</v>
      </c>
      <c r="E650" s="51">
        <v>46175</v>
      </c>
      <c r="F650" s="49" t="s">
        <v>20</v>
      </c>
      <c r="G650" s="49"/>
      <c r="H650" s="86">
        <v>50</v>
      </c>
      <c r="I650" s="86">
        <v>35</v>
      </c>
      <c r="J650" s="86">
        <v>3</v>
      </c>
      <c r="K650" s="86">
        <v>15</v>
      </c>
      <c r="L650" s="86">
        <v>61</v>
      </c>
      <c r="M650" s="86">
        <v>183</v>
      </c>
      <c r="N650" s="86">
        <v>298</v>
      </c>
      <c r="S650" s="78"/>
    </row>
    <row r="651" spans="1:19" ht="20" customHeight="1">
      <c r="A651" s="48">
        <v>67</v>
      </c>
      <c r="B651" s="49" t="s">
        <v>549</v>
      </c>
      <c r="C651" s="49">
        <v>2025</v>
      </c>
      <c r="D651" s="49" t="s">
        <v>547</v>
      </c>
      <c r="E651" s="51">
        <v>46175</v>
      </c>
      <c r="F651" s="49" t="s">
        <v>20</v>
      </c>
      <c r="G651" s="88"/>
      <c r="H651" s="86">
        <v>30</v>
      </c>
      <c r="I651" s="86">
        <v>10</v>
      </c>
      <c r="J651" s="86">
        <v>10</v>
      </c>
      <c r="K651" s="86">
        <v>15</v>
      </c>
      <c r="L651" s="86">
        <v>31</v>
      </c>
      <c r="M651" s="86">
        <v>195</v>
      </c>
      <c r="N651" s="86">
        <v>284</v>
      </c>
      <c r="S651" s="78"/>
    </row>
    <row r="652" spans="1:19" ht="20" customHeight="1">
      <c r="A652" s="48">
        <v>67</v>
      </c>
      <c r="B652" s="49" t="s">
        <v>550</v>
      </c>
      <c r="C652" s="49">
        <v>2025</v>
      </c>
      <c r="D652" s="49" t="s">
        <v>551</v>
      </c>
      <c r="E652" s="51">
        <v>46175</v>
      </c>
      <c r="F652" s="49" t="s">
        <v>20</v>
      </c>
      <c r="G652" s="88"/>
      <c r="H652" s="86">
        <v>30</v>
      </c>
      <c r="I652" s="86">
        <v>10</v>
      </c>
      <c r="J652" s="86">
        <v>20</v>
      </c>
      <c r="K652" s="86">
        <v>35</v>
      </c>
      <c r="L652" s="86">
        <v>27</v>
      </c>
      <c r="M652" s="86">
        <v>192</v>
      </c>
      <c r="N652" s="86">
        <v>276</v>
      </c>
      <c r="S652" s="78"/>
    </row>
    <row r="653" spans="1:19" ht="20" customHeight="1">
      <c r="A653" s="48">
        <v>67</v>
      </c>
      <c r="B653" s="49" t="s">
        <v>552</v>
      </c>
      <c r="C653" s="49">
        <v>2025</v>
      </c>
      <c r="D653" s="49" t="s">
        <v>547</v>
      </c>
      <c r="E653" s="51">
        <v>46175</v>
      </c>
      <c r="F653" s="49" t="s">
        <v>20</v>
      </c>
      <c r="G653" s="88"/>
      <c r="H653" s="86">
        <v>10</v>
      </c>
      <c r="I653" s="86">
        <v>10</v>
      </c>
      <c r="J653" s="86">
        <v>25</v>
      </c>
      <c r="K653" s="86">
        <v>30</v>
      </c>
      <c r="L653" s="86">
        <v>57</v>
      </c>
      <c r="M653" s="86">
        <v>167</v>
      </c>
      <c r="N653" s="86">
        <v>274</v>
      </c>
      <c r="S653" s="78"/>
    </row>
    <row r="654" spans="1:19" s="69" customFormat="1" ht="20" customHeight="1">
      <c r="A654" s="53">
        <f>COUNT(A647:A653)</f>
        <v>7</v>
      </c>
      <c r="B654" s="54" t="s">
        <v>28</v>
      </c>
      <c r="C654" s="54"/>
      <c r="D654" s="55"/>
      <c r="E654" s="56"/>
      <c r="F654" s="55"/>
      <c r="G654" s="56"/>
      <c r="H654" s="57"/>
      <c r="I654" s="58"/>
      <c r="J654" s="57"/>
      <c r="K654" s="59"/>
      <c r="L654" s="59"/>
      <c r="M654" s="60" t="s">
        <v>29</v>
      </c>
      <c r="N654" s="61">
        <f>AVERAGE(N647:N653)</f>
        <v>303.71428571428572</v>
      </c>
      <c r="O654" s="75"/>
      <c r="P654" s="73"/>
      <c r="Q654" s="73"/>
      <c r="R654" s="73"/>
      <c r="S654" s="73"/>
    </row>
    <row r="655" spans="1:19" s="5" customFormat="1" ht="20" customHeight="1">
      <c r="A655" s="85"/>
      <c r="B655" s="40"/>
      <c r="C655" s="40"/>
      <c r="D655" s="41"/>
      <c r="E655" s="43"/>
      <c r="F655" s="41"/>
      <c r="G655" s="43"/>
      <c r="H655" s="44"/>
      <c r="I655" s="45"/>
      <c r="J655" s="44"/>
      <c r="K655" s="45"/>
      <c r="L655" s="45"/>
      <c r="M655" s="45"/>
      <c r="N655" s="45"/>
      <c r="O655" s="46"/>
      <c r="P655" s="47"/>
      <c r="Q655" s="47"/>
      <c r="R655" s="47"/>
      <c r="S655" s="47"/>
    </row>
    <row r="656" spans="1:19" ht="20" customHeight="1">
      <c r="A656" s="48">
        <v>68</v>
      </c>
      <c r="B656" s="49" t="s">
        <v>553</v>
      </c>
      <c r="C656" s="49">
        <v>2025</v>
      </c>
      <c r="D656" s="49" t="s">
        <v>547</v>
      </c>
      <c r="E656" s="51">
        <v>46175</v>
      </c>
      <c r="F656" s="49" t="s">
        <v>20</v>
      </c>
      <c r="G656" s="88"/>
      <c r="H656" s="86">
        <v>55</v>
      </c>
      <c r="I656" s="86">
        <v>15</v>
      </c>
      <c r="J656" s="86">
        <v>40</v>
      </c>
      <c r="K656" s="86">
        <v>40</v>
      </c>
      <c r="L656" s="86">
        <v>47</v>
      </c>
      <c r="M656" s="86">
        <v>164</v>
      </c>
      <c r="N656" s="86">
        <v>260</v>
      </c>
      <c r="S656" s="78"/>
    </row>
    <row r="657" spans="1:19" ht="20" customHeight="1">
      <c r="A657" s="48">
        <v>68</v>
      </c>
      <c r="B657" s="49" t="s">
        <v>554</v>
      </c>
      <c r="C657" s="49">
        <v>2025</v>
      </c>
      <c r="D657" s="49" t="s">
        <v>555</v>
      </c>
      <c r="E657" s="51">
        <v>46175</v>
      </c>
      <c r="F657" s="49" t="s">
        <v>20</v>
      </c>
      <c r="G657" s="88"/>
      <c r="H657" s="86">
        <v>20</v>
      </c>
      <c r="I657" s="86">
        <v>20</v>
      </c>
      <c r="J657" s="86">
        <v>15</v>
      </c>
      <c r="K657" s="86">
        <v>10</v>
      </c>
      <c r="L657" s="86">
        <v>45</v>
      </c>
      <c r="M657" s="86">
        <v>164</v>
      </c>
      <c r="N657" s="86">
        <v>258</v>
      </c>
      <c r="S657" s="78"/>
    </row>
    <row r="658" spans="1:19" ht="20" customHeight="1">
      <c r="A658" s="48">
        <v>68</v>
      </c>
      <c r="B658" s="49" t="s">
        <v>556</v>
      </c>
      <c r="C658" s="49">
        <v>2025</v>
      </c>
      <c r="D658" s="49" t="s">
        <v>544</v>
      </c>
      <c r="E658" s="51">
        <v>46175</v>
      </c>
      <c r="F658" s="49" t="s">
        <v>20</v>
      </c>
      <c r="G658" s="88"/>
      <c r="H658" s="86">
        <v>10</v>
      </c>
      <c r="I658" s="86">
        <v>35</v>
      </c>
      <c r="J658" s="86">
        <v>10</v>
      </c>
      <c r="K658" s="86">
        <v>20</v>
      </c>
      <c r="L658" s="86">
        <v>53</v>
      </c>
      <c r="M658" s="86">
        <v>157</v>
      </c>
      <c r="N658" s="86">
        <v>257</v>
      </c>
      <c r="S658" s="78"/>
    </row>
    <row r="659" spans="1:19" ht="20" customHeight="1">
      <c r="A659" s="48">
        <v>68</v>
      </c>
      <c r="B659" s="49" t="s">
        <v>557</v>
      </c>
      <c r="C659" s="49">
        <v>2025</v>
      </c>
      <c r="D659" s="49" t="s">
        <v>558</v>
      </c>
      <c r="E659" s="51">
        <v>46175</v>
      </c>
      <c r="F659" s="49" t="s">
        <v>20</v>
      </c>
      <c r="G659" s="88"/>
      <c r="H659" s="86">
        <v>45</v>
      </c>
      <c r="I659" s="86">
        <v>55</v>
      </c>
      <c r="J659" s="86">
        <v>10</v>
      </c>
      <c r="K659" s="86">
        <v>40</v>
      </c>
      <c r="L659" s="86">
        <v>53</v>
      </c>
      <c r="M659" s="86">
        <v>151</v>
      </c>
      <c r="N659" s="86">
        <v>249</v>
      </c>
      <c r="S659" s="78"/>
    </row>
    <row r="660" spans="1:19" ht="20" customHeight="1">
      <c r="A660" s="48">
        <v>68</v>
      </c>
      <c r="B660" s="49" t="s">
        <v>559</v>
      </c>
      <c r="C660" s="49">
        <v>2025</v>
      </c>
      <c r="D660" s="49" t="s">
        <v>547</v>
      </c>
      <c r="E660" s="51">
        <v>46175</v>
      </c>
      <c r="F660" s="49" t="s">
        <v>20</v>
      </c>
      <c r="G660" s="88"/>
      <c r="H660" s="86">
        <v>30</v>
      </c>
      <c r="I660" s="86">
        <v>4</v>
      </c>
      <c r="J660" s="86">
        <v>70</v>
      </c>
      <c r="K660" s="86">
        <v>20</v>
      </c>
      <c r="L660" s="86">
        <v>40</v>
      </c>
      <c r="M660" s="86">
        <v>155</v>
      </c>
      <c r="N660" s="86">
        <v>241</v>
      </c>
      <c r="S660" s="78"/>
    </row>
    <row r="661" spans="1:19" ht="20" customHeight="1">
      <c r="A661" s="48">
        <v>68</v>
      </c>
      <c r="B661" s="49" t="s">
        <v>560</v>
      </c>
      <c r="C661" s="49">
        <v>2025</v>
      </c>
      <c r="D661" s="49" t="s">
        <v>561</v>
      </c>
      <c r="E661" s="51">
        <v>46175</v>
      </c>
      <c r="F661" s="49" t="s">
        <v>20</v>
      </c>
      <c r="G661" s="88"/>
      <c r="H661" s="86">
        <v>90</v>
      </c>
      <c r="I661" s="86">
        <v>80</v>
      </c>
      <c r="J661" s="86">
        <v>15</v>
      </c>
      <c r="K661" s="86">
        <v>30</v>
      </c>
      <c r="L661" s="86">
        <v>46</v>
      </c>
      <c r="M661" s="86">
        <v>143</v>
      </c>
      <c r="N661" s="86">
        <v>231</v>
      </c>
      <c r="S661" s="78"/>
    </row>
    <row r="662" spans="1:19" ht="20" customHeight="1">
      <c r="A662" s="48">
        <v>68</v>
      </c>
      <c r="B662" s="49" t="s">
        <v>562</v>
      </c>
      <c r="C662" s="49">
        <v>2025</v>
      </c>
      <c r="D662" s="49" t="s">
        <v>563</v>
      </c>
      <c r="E662" s="51">
        <v>46175</v>
      </c>
      <c r="F662" s="49" t="s">
        <v>20</v>
      </c>
      <c r="G662" s="88"/>
      <c r="H662" s="86">
        <v>50</v>
      </c>
      <c r="I662" s="86">
        <v>75</v>
      </c>
      <c r="J662" s="86">
        <v>25</v>
      </c>
      <c r="K662" s="86">
        <v>35</v>
      </c>
      <c r="L662" s="86">
        <v>10</v>
      </c>
      <c r="M662" s="86">
        <v>125</v>
      </c>
      <c r="N662" s="86">
        <v>172</v>
      </c>
      <c r="S662" s="78"/>
    </row>
    <row r="663" spans="1:19" s="69" customFormat="1" ht="20" customHeight="1">
      <c r="A663" s="53">
        <f>COUNT(A656:A662)</f>
        <v>7</v>
      </c>
      <c r="B663" s="54" t="s">
        <v>28</v>
      </c>
      <c r="C663" s="54"/>
      <c r="D663" s="55"/>
      <c r="E663" s="56"/>
      <c r="F663" s="55"/>
      <c r="G663" s="56"/>
      <c r="H663" s="57"/>
      <c r="I663" s="58"/>
      <c r="J663" s="57"/>
      <c r="K663" s="59"/>
      <c r="L663" s="59"/>
      <c r="M663" s="60" t="s">
        <v>29</v>
      </c>
      <c r="N663" s="61">
        <f>AVERAGE(N656:N662)</f>
        <v>238.28571428571428</v>
      </c>
      <c r="O663" s="75"/>
      <c r="P663" s="73"/>
      <c r="Q663" s="73"/>
      <c r="R663" s="73"/>
      <c r="S663" s="73"/>
    </row>
    <row r="664" spans="1:19" s="5" customFormat="1" ht="20" customHeight="1">
      <c r="A664" s="85"/>
      <c r="B664" s="40"/>
      <c r="C664" s="40"/>
      <c r="D664" s="41"/>
      <c r="E664" s="43"/>
      <c r="F664" s="41"/>
      <c r="G664" s="43"/>
      <c r="H664" s="44"/>
      <c r="I664" s="45"/>
      <c r="J664" s="44"/>
      <c r="K664" s="45"/>
      <c r="L664" s="45"/>
      <c r="M664" s="45"/>
      <c r="N664" s="45"/>
      <c r="O664" s="46"/>
      <c r="P664" s="47"/>
      <c r="Q664" s="47"/>
      <c r="R664" s="47"/>
      <c r="S664" s="47"/>
    </row>
    <row r="665" spans="1:19" ht="20" customHeight="1">
      <c r="A665" s="48">
        <v>69</v>
      </c>
      <c r="B665" s="49" t="s">
        <v>564</v>
      </c>
      <c r="C665" s="49">
        <v>2025</v>
      </c>
      <c r="D665" s="49" t="s">
        <v>565</v>
      </c>
      <c r="E665" s="51">
        <v>46175</v>
      </c>
      <c r="F665" s="49" t="s">
        <v>512</v>
      </c>
      <c r="G665" s="49"/>
      <c r="H665" s="86">
        <v>40</v>
      </c>
      <c r="I665" s="86">
        <v>25</v>
      </c>
      <c r="J665" s="86">
        <v>3</v>
      </c>
      <c r="K665" s="86">
        <v>55</v>
      </c>
      <c r="L665" s="86">
        <v>84</v>
      </c>
      <c r="M665" s="86">
        <v>193</v>
      </c>
      <c r="N665" s="86">
        <v>334</v>
      </c>
      <c r="S665" s="78"/>
    </row>
    <row r="666" spans="1:19" ht="20" customHeight="1">
      <c r="A666" s="48">
        <v>69</v>
      </c>
      <c r="B666" s="49" t="s">
        <v>566</v>
      </c>
      <c r="C666" s="49">
        <v>2025</v>
      </c>
      <c r="D666" s="49" t="s">
        <v>567</v>
      </c>
      <c r="E666" s="51">
        <v>46175</v>
      </c>
      <c r="F666" s="49" t="s">
        <v>512</v>
      </c>
      <c r="G666" s="49"/>
      <c r="H666" s="86">
        <v>15</v>
      </c>
      <c r="I666" s="86">
        <v>2</v>
      </c>
      <c r="J666" s="86">
        <v>5</v>
      </c>
      <c r="K666" s="86">
        <v>75</v>
      </c>
      <c r="L666" s="86">
        <v>37</v>
      </c>
      <c r="M666" s="86">
        <v>205</v>
      </c>
      <c r="N666" s="86">
        <v>303</v>
      </c>
      <c r="S666" s="78"/>
    </row>
    <row r="667" spans="1:19" ht="20" customHeight="1">
      <c r="A667" s="48">
        <v>69</v>
      </c>
      <c r="B667" s="49" t="s">
        <v>568</v>
      </c>
      <c r="C667" s="49">
        <v>2025</v>
      </c>
      <c r="D667" s="49" t="s">
        <v>569</v>
      </c>
      <c r="E667" s="51">
        <v>46175</v>
      </c>
      <c r="F667" s="49" t="s">
        <v>512</v>
      </c>
      <c r="G667" s="49"/>
      <c r="H667" s="86">
        <v>15</v>
      </c>
      <c r="I667" s="86">
        <v>10</v>
      </c>
      <c r="J667" s="86">
        <v>10</v>
      </c>
      <c r="K667" s="86">
        <v>30</v>
      </c>
      <c r="L667" s="86">
        <v>55</v>
      </c>
      <c r="M667" s="86">
        <v>181</v>
      </c>
      <c r="N667" s="86">
        <v>290</v>
      </c>
      <c r="S667" s="78"/>
    </row>
    <row r="668" spans="1:19" ht="20" customHeight="1">
      <c r="A668" s="48">
        <v>69</v>
      </c>
      <c r="B668" s="49" t="s">
        <v>570</v>
      </c>
      <c r="C668" s="49">
        <v>2025</v>
      </c>
      <c r="D668" s="49" t="s">
        <v>571</v>
      </c>
      <c r="E668" s="51">
        <v>46175</v>
      </c>
      <c r="F668" s="49" t="s">
        <v>512</v>
      </c>
      <c r="G668" s="49"/>
      <c r="H668" s="86">
        <v>35</v>
      </c>
      <c r="I668" s="86">
        <v>10</v>
      </c>
      <c r="J668" s="86">
        <v>25</v>
      </c>
      <c r="K668" s="86">
        <v>50</v>
      </c>
      <c r="L668" s="86">
        <v>59</v>
      </c>
      <c r="M668" s="86">
        <v>167</v>
      </c>
      <c r="N668" s="86">
        <v>276</v>
      </c>
      <c r="S668" s="78"/>
    </row>
    <row r="669" spans="1:19" ht="20" customHeight="1">
      <c r="A669" s="48">
        <v>69</v>
      </c>
      <c r="B669" s="49" t="s">
        <v>572</v>
      </c>
      <c r="C669" s="49">
        <v>2025</v>
      </c>
      <c r="D669" s="49" t="s">
        <v>573</v>
      </c>
      <c r="E669" s="51">
        <v>46175</v>
      </c>
      <c r="F669" s="49" t="s">
        <v>512</v>
      </c>
      <c r="G669" s="49"/>
      <c r="H669" s="86">
        <v>20</v>
      </c>
      <c r="I669" s="86">
        <v>10</v>
      </c>
      <c r="J669" s="86">
        <v>5</v>
      </c>
      <c r="K669" s="86">
        <v>50</v>
      </c>
      <c r="L669" s="86">
        <v>28</v>
      </c>
      <c r="M669" s="86">
        <v>185</v>
      </c>
      <c r="N669" s="86">
        <v>268</v>
      </c>
      <c r="S669" s="78"/>
    </row>
    <row r="670" spans="1:19" ht="20" customHeight="1">
      <c r="A670" s="48">
        <v>69</v>
      </c>
      <c r="B670" s="49" t="s">
        <v>574</v>
      </c>
      <c r="C670" s="49">
        <v>2025</v>
      </c>
      <c r="D670" s="49" t="s">
        <v>575</v>
      </c>
      <c r="E670" s="51">
        <v>46175</v>
      </c>
      <c r="F670" s="49" t="s">
        <v>512</v>
      </c>
      <c r="G670" s="49"/>
      <c r="H670" s="86">
        <v>25</v>
      </c>
      <c r="I670" s="86">
        <v>20</v>
      </c>
      <c r="J670" s="86">
        <v>30</v>
      </c>
      <c r="K670" s="86">
        <v>5</v>
      </c>
      <c r="L670" s="86">
        <v>60</v>
      </c>
      <c r="M670" s="86">
        <v>157</v>
      </c>
      <c r="N670" s="86">
        <v>264</v>
      </c>
      <c r="S670" s="78"/>
    </row>
    <row r="671" spans="1:19" ht="20" customHeight="1">
      <c r="A671" s="48">
        <v>69</v>
      </c>
      <c r="B671" s="49" t="s">
        <v>576</v>
      </c>
      <c r="C671" s="49">
        <v>2025</v>
      </c>
      <c r="D671" s="64" t="s">
        <v>565</v>
      </c>
      <c r="E671" s="51">
        <v>46175</v>
      </c>
      <c r="F671" s="49" t="s">
        <v>512</v>
      </c>
      <c r="G671" s="89"/>
      <c r="H671" s="65">
        <v>20</v>
      </c>
      <c r="I671" s="65">
        <v>25</v>
      </c>
      <c r="J671" s="65">
        <v>20</v>
      </c>
      <c r="K671" s="65">
        <v>60</v>
      </c>
      <c r="L671" s="65">
        <v>59</v>
      </c>
      <c r="M671" s="65">
        <v>158</v>
      </c>
      <c r="N671" s="65">
        <v>264</v>
      </c>
      <c r="S671" s="78"/>
    </row>
    <row r="672" spans="1:19" ht="20" customHeight="1">
      <c r="A672" s="48">
        <v>69</v>
      </c>
      <c r="B672" s="49" t="s">
        <v>577</v>
      </c>
      <c r="C672" s="49">
        <v>2025</v>
      </c>
      <c r="D672" s="49" t="s">
        <v>578</v>
      </c>
      <c r="E672" s="51">
        <v>46175</v>
      </c>
      <c r="F672" s="49" t="s">
        <v>512</v>
      </c>
      <c r="G672" s="49"/>
      <c r="H672" s="86">
        <v>20</v>
      </c>
      <c r="I672" s="86">
        <v>50</v>
      </c>
      <c r="J672" s="86">
        <v>10</v>
      </c>
      <c r="K672" s="86">
        <v>65</v>
      </c>
      <c r="L672" s="86">
        <v>65</v>
      </c>
      <c r="M672" s="86">
        <v>152</v>
      </c>
      <c r="N672" s="86">
        <v>262</v>
      </c>
      <c r="S672" s="78"/>
    </row>
    <row r="673" spans="1:19" s="69" customFormat="1" ht="20" customHeight="1">
      <c r="A673" s="53">
        <f>COUNT(A665:A672)</f>
        <v>8</v>
      </c>
      <c r="B673" s="54" t="s">
        <v>28</v>
      </c>
      <c r="C673" s="54"/>
      <c r="D673" s="55"/>
      <c r="E673" s="56"/>
      <c r="F673" s="55"/>
      <c r="G673" s="56"/>
      <c r="H673" s="57"/>
      <c r="I673" s="58"/>
      <c r="J673" s="57"/>
      <c r="K673" s="59"/>
      <c r="L673" s="59"/>
      <c r="M673" s="60" t="s">
        <v>29</v>
      </c>
      <c r="N673" s="61">
        <f>AVERAGE(N665:N672)</f>
        <v>282.625</v>
      </c>
      <c r="O673" s="75"/>
      <c r="P673" s="73"/>
      <c r="Q673" s="73"/>
      <c r="R673" s="73"/>
      <c r="S673" s="73"/>
    </row>
    <row r="674" spans="1:19" s="5" customFormat="1" ht="20" customHeight="1">
      <c r="A674" s="85"/>
      <c r="B674" s="40"/>
      <c r="C674" s="40"/>
      <c r="D674" s="41"/>
      <c r="E674" s="43"/>
      <c r="F674" s="41"/>
      <c r="G674" s="43"/>
      <c r="H674" s="44"/>
      <c r="I674" s="45"/>
      <c r="J674" s="44"/>
      <c r="K674" s="45"/>
      <c r="L674" s="45"/>
      <c r="M674" s="45"/>
      <c r="N674" s="45"/>
      <c r="O674" s="46"/>
      <c r="P674" s="47"/>
      <c r="Q674" s="47"/>
      <c r="R674" s="47"/>
      <c r="S674" s="47"/>
    </row>
    <row r="675" spans="1:19" ht="20" customHeight="1">
      <c r="A675" s="48">
        <v>70</v>
      </c>
      <c r="B675" s="49" t="s">
        <v>579</v>
      </c>
      <c r="C675" s="49">
        <v>2025</v>
      </c>
      <c r="D675" s="49" t="s">
        <v>580</v>
      </c>
      <c r="E675" s="51">
        <v>46175</v>
      </c>
      <c r="F675" s="49" t="s">
        <v>512</v>
      </c>
      <c r="G675" s="49"/>
      <c r="H675" s="86">
        <v>35</v>
      </c>
      <c r="I675" s="86">
        <v>35</v>
      </c>
      <c r="J675" s="86">
        <v>10</v>
      </c>
      <c r="K675" s="86">
        <v>95</v>
      </c>
      <c r="L675" s="86">
        <v>74</v>
      </c>
      <c r="M675" s="86">
        <v>144</v>
      </c>
      <c r="N675" s="86">
        <v>261</v>
      </c>
      <c r="S675" s="78"/>
    </row>
    <row r="676" spans="1:19" ht="20" customHeight="1">
      <c r="A676" s="48">
        <v>70</v>
      </c>
      <c r="B676" s="49" t="s">
        <v>581</v>
      </c>
      <c r="C676" s="49">
        <v>2025</v>
      </c>
      <c r="D676" s="49" t="s">
        <v>582</v>
      </c>
      <c r="E676" s="51">
        <v>46175</v>
      </c>
      <c r="F676" s="49" t="s">
        <v>512</v>
      </c>
      <c r="G676" s="49"/>
      <c r="H676" s="86">
        <v>5</v>
      </c>
      <c r="I676" s="86">
        <v>10</v>
      </c>
      <c r="J676" s="86">
        <v>50</v>
      </c>
      <c r="K676" s="86">
        <v>2</v>
      </c>
      <c r="L676" s="86">
        <v>54</v>
      </c>
      <c r="M676" s="86">
        <v>160</v>
      </c>
      <c r="N676" s="86">
        <v>261</v>
      </c>
      <c r="S676" s="78"/>
    </row>
    <row r="677" spans="1:19" ht="20" customHeight="1">
      <c r="A677" s="48">
        <v>70</v>
      </c>
      <c r="B677" s="49" t="s">
        <v>583</v>
      </c>
      <c r="C677" s="49">
        <v>2025</v>
      </c>
      <c r="D677" s="49" t="s">
        <v>584</v>
      </c>
      <c r="E677" s="51">
        <v>46175</v>
      </c>
      <c r="F677" s="49" t="s">
        <v>512</v>
      </c>
      <c r="G677" s="49"/>
      <c r="H677" s="86">
        <v>35</v>
      </c>
      <c r="I677" s="86">
        <v>35</v>
      </c>
      <c r="J677" s="86">
        <v>10</v>
      </c>
      <c r="K677" s="86">
        <v>95</v>
      </c>
      <c r="L677" s="86">
        <v>67</v>
      </c>
      <c r="M677" s="86">
        <v>147</v>
      </c>
      <c r="N677" s="86">
        <v>258</v>
      </c>
      <c r="S677" s="78"/>
    </row>
    <row r="678" spans="1:19" ht="20" customHeight="1">
      <c r="A678" s="48">
        <v>70</v>
      </c>
      <c r="B678" s="49" t="s">
        <v>585</v>
      </c>
      <c r="C678" s="49">
        <v>2025</v>
      </c>
      <c r="D678" s="64" t="s">
        <v>586</v>
      </c>
      <c r="E678" s="51">
        <v>46175</v>
      </c>
      <c r="F678" s="49" t="s">
        <v>512</v>
      </c>
      <c r="G678" s="89"/>
      <c r="H678" s="65">
        <v>60</v>
      </c>
      <c r="I678" s="65">
        <v>45</v>
      </c>
      <c r="J678" s="65">
        <v>10</v>
      </c>
      <c r="K678" s="65">
        <v>45</v>
      </c>
      <c r="L678" s="65">
        <v>49</v>
      </c>
      <c r="M678" s="65">
        <v>157</v>
      </c>
      <c r="N678" s="65">
        <v>253</v>
      </c>
      <c r="S678" s="78"/>
    </row>
    <row r="679" spans="1:19" ht="20" customHeight="1">
      <c r="A679" s="48">
        <v>70</v>
      </c>
      <c r="B679" s="49" t="s">
        <v>587</v>
      </c>
      <c r="C679" s="49">
        <v>2025</v>
      </c>
      <c r="D679" s="49" t="s">
        <v>569</v>
      </c>
      <c r="E679" s="51">
        <v>46175</v>
      </c>
      <c r="F679" s="49" t="s">
        <v>512</v>
      </c>
      <c r="G679" s="49"/>
      <c r="H679" s="86">
        <v>35</v>
      </c>
      <c r="I679" s="86">
        <v>25</v>
      </c>
      <c r="J679" s="86">
        <v>3</v>
      </c>
      <c r="K679" s="86">
        <v>95</v>
      </c>
      <c r="L679" s="86">
        <v>40</v>
      </c>
      <c r="M679" s="86">
        <v>162</v>
      </c>
      <c r="N679" s="86">
        <v>250</v>
      </c>
      <c r="S679" s="78"/>
    </row>
    <row r="680" spans="1:19" ht="20" customHeight="1">
      <c r="A680" s="48">
        <v>70</v>
      </c>
      <c r="B680" s="49" t="s">
        <v>588</v>
      </c>
      <c r="C680" s="49">
        <v>2025</v>
      </c>
      <c r="D680" s="49" t="s">
        <v>589</v>
      </c>
      <c r="E680" s="51">
        <v>46175</v>
      </c>
      <c r="F680" s="49" t="s">
        <v>512</v>
      </c>
      <c r="G680" s="49"/>
      <c r="H680" s="86">
        <v>55</v>
      </c>
      <c r="I680" s="86">
        <v>75</v>
      </c>
      <c r="J680" s="86">
        <v>10</v>
      </c>
      <c r="K680" s="86">
        <v>35</v>
      </c>
      <c r="L680" s="86">
        <v>62</v>
      </c>
      <c r="M680" s="86">
        <v>143</v>
      </c>
      <c r="N680" s="86">
        <v>247</v>
      </c>
      <c r="S680" s="78"/>
    </row>
    <row r="681" spans="1:19" ht="20" customHeight="1">
      <c r="A681" s="48">
        <v>70</v>
      </c>
      <c r="B681" s="49" t="s">
        <v>590</v>
      </c>
      <c r="C681" s="49">
        <v>2025</v>
      </c>
      <c r="D681" s="49" t="s">
        <v>591</v>
      </c>
      <c r="E681" s="51">
        <v>46175</v>
      </c>
      <c r="F681" s="49" t="s">
        <v>512</v>
      </c>
      <c r="G681" s="49"/>
      <c r="H681" s="86">
        <v>15</v>
      </c>
      <c r="I681" s="86">
        <v>40</v>
      </c>
      <c r="J681" s="86">
        <v>10</v>
      </c>
      <c r="K681" s="86">
        <v>85</v>
      </c>
      <c r="L681" s="86">
        <v>52</v>
      </c>
      <c r="M681" s="86">
        <v>148</v>
      </c>
      <c r="N681" s="86">
        <v>244</v>
      </c>
      <c r="S681" s="78"/>
    </row>
    <row r="682" spans="1:19" s="69" customFormat="1" ht="20" customHeight="1">
      <c r="A682" s="53">
        <f>COUNT(A675:A681)</f>
        <v>7</v>
      </c>
      <c r="B682" s="54" t="s">
        <v>28</v>
      </c>
      <c r="C682" s="54"/>
      <c r="D682" s="55"/>
      <c r="E682" s="56"/>
      <c r="F682" s="55"/>
      <c r="G682" s="56"/>
      <c r="H682" s="57"/>
      <c r="I682" s="58"/>
      <c r="J682" s="57"/>
      <c r="K682" s="59"/>
      <c r="L682" s="59"/>
      <c r="M682" s="60" t="s">
        <v>29</v>
      </c>
      <c r="N682" s="61">
        <f>AVERAGE(N675:N681)</f>
        <v>253.42857142857142</v>
      </c>
      <c r="O682" s="75"/>
      <c r="P682" s="73"/>
      <c r="Q682" s="73"/>
      <c r="R682" s="73"/>
      <c r="S682" s="73"/>
    </row>
    <row r="683" spans="1:19" s="5" customFormat="1" ht="20" customHeight="1">
      <c r="A683" s="85"/>
      <c r="B683" s="40"/>
      <c r="C683" s="40"/>
      <c r="D683" s="41"/>
      <c r="E683" s="43"/>
      <c r="F683" s="41"/>
      <c r="G683" s="43"/>
      <c r="H683" s="44"/>
      <c r="I683" s="45"/>
      <c r="J683" s="44"/>
      <c r="K683" s="45"/>
      <c r="L683" s="45"/>
      <c r="M683" s="45"/>
      <c r="N683" s="45"/>
      <c r="O683" s="46"/>
      <c r="P683" s="47"/>
      <c r="Q683" s="47"/>
      <c r="R683" s="47"/>
      <c r="S683" s="47"/>
    </row>
    <row r="684" spans="1:19" ht="20" customHeight="1">
      <c r="A684" s="48">
        <v>71</v>
      </c>
      <c r="B684" s="49" t="s">
        <v>592</v>
      </c>
      <c r="C684" s="49">
        <v>2025</v>
      </c>
      <c r="D684" s="64" t="s">
        <v>294</v>
      </c>
      <c r="E684" s="51">
        <v>46175</v>
      </c>
      <c r="F684" s="49" t="s">
        <v>512</v>
      </c>
      <c r="G684" s="64"/>
      <c r="H684" s="65">
        <v>20</v>
      </c>
      <c r="I684" s="65">
        <v>20</v>
      </c>
      <c r="J684" s="65">
        <v>40</v>
      </c>
      <c r="K684" s="65">
        <v>10</v>
      </c>
      <c r="L684" s="65">
        <v>58</v>
      </c>
      <c r="M684" s="65">
        <v>141</v>
      </c>
      <c r="N684" s="65">
        <v>241</v>
      </c>
      <c r="S684" s="78"/>
    </row>
    <row r="685" spans="1:19" ht="20" customHeight="1">
      <c r="A685" s="48">
        <v>71</v>
      </c>
      <c r="B685" s="49" t="s">
        <v>593</v>
      </c>
      <c r="C685" s="49">
        <v>2025</v>
      </c>
      <c r="D685" s="64" t="s">
        <v>594</v>
      </c>
      <c r="E685" s="51">
        <v>46175</v>
      </c>
      <c r="F685" s="49" t="s">
        <v>512</v>
      </c>
      <c r="G685" s="64"/>
      <c r="H685" s="65">
        <v>75</v>
      </c>
      <c r="I685" s="65">
        <v>60</v>
      </c>
      <c r="J685" s="65">
        <v>15</v>
      </c>
      <c r="K685" s="65">
        <v>95</v>
      </c>
      <c r="L685" s="65">
        <v>53</v>
      </c>
      <c r="M685" s="65">
        <v>144</v>
      </c>
      <c r="N685" s="65">
        <v>240</v>
      </c>
      <c r="S685" s="78"/>
    </row>
    <row r="686" spans="1:19" ht="20" customHeight="1">
      <c r="A686" s="48">
        <v>71</v>
      </c>
      <c r="B686" s="49" t="s">
        <v>595</v>
      </c>
      <c r="C686" s="49">
        <v>2025</v>
      </c>
      <c r="D686" s="49" t="s">
        <v>569</v>
      </c>
      <c r="E686" s="51">
        <v>46175</v>
      </c>
      <c r="F686" s="49" t="s">
        <v>512</v>
      </c>
      <c r="G686" s="49"/>
      <c r="H686" s="86">
        <v>15</v>
      </c>
      <c r="I686" s="86">
        <v>35</v>
      </c>
      <c r="J686" s="86">
        <v>30</v>
      </c>
      <c r="K686" s="86">
        <v>80</v>
      </c>
      <c r="L686" s="86">
        <v>64</v>
      </c>
      <c r="M686" s="86">
        <v>133</v>
      </c>
      <c r="N686" s="86">
        <v>236</v>
      </c>
      <c r="S686" s="78"/>
    </row>
    <row r="687" spans="1:19" ht="20" customHeight="1">
      <c r="A687" s="48">
        <v>71</v>
      </c>
      <c r="B687" s="49" t="s">
        <v>596</v>
      </c>
      <c r="C687" s="49">
        <v>2025</v>
      </c>
      <c r="D687" s="49" t="s">
        <v>597</v>
      </c>
      <c r="E687" s="51">
        <v>46175</v>
      </c>
      <c r="F687" s="49" t="s">
        <v>512</v>
      </c>
      <c r="G687" s="49"/>
      <c r="H687" s="86">
        <v>70</v>
      </c>
      <c r="I687" s="86">
        <v>65</v>
      </c>
      <c r="J687" s="86">
        <v>10</v>
      </c>
      <c r="K687" s="86">
        <v>50</v>
      </c>
      <c r="L687" s="86">
        <v>48</v>
      </c>
      <c r="M687" s="86">
        <v>143</v>
      </c>
      <c r="N687" s="86">
        <v>233</v>
      </c>
      <c r="S687" s="78"/>
    </row>
    <row r="688" spans="1:19" ht="20" customHeight="1">
      <c r="A688" s="48">
        <v>71</v>
      </c>
      <c r="B688" s="49" t="s">
        <v>598</v>
      </c>
      <c r="C688" s="49">
        <v>2025</v>
      </c>
      <c r="D688" s="49" t="s">
        <v>584</v>
      </c>
      <c r="E688" s="51">
        <v>46175</v>
      </c>
      <c r="F688" s="49" t="s">
        <v>512</v>
      </c>
      <c r="G688" s="49"/>
      <c r="H688" s="86">
        <v>30</v>
      </c>
      <c r="I688" s="86">
        <v>60</v>
      </c>
      <c r="J688" s="86">
        <v>20</v>
      </c>
      <c r="K688" s="86">
        <v>95</v>
      </c>
      <c r="L688" s="86">
        <v>60</v>
      </c>
      <c r="M688" s="86">
        <v>133</v>
      </c>
      <c r="N688" s="86">
        <v>232</v>
      </c>
      <c r="S688" s="78"/>
    </row>
    <row r="689" spans="1:19" ht="20" customHeight="1">
      <c r="A689" s="48">
        <v>71</v>
      </c>
      <c r="B689" s="49" t="s">
        <v>599</v>
      </c>
      <c r="C689" s="49">
        <v>2025</v>
      </c>
      <c r="D689" s="49" t="s">
        <v>573</v>
      </c>
      <c r="E689" s="51">
        <v>46175</v>
      </c>
      <c r="F689" s="49" t="s">
        <v>512</v>
      </c>
      <c r="G689" s="49"/>
      <c r="H689" s="86">
        <v>55</v>
      </c>
      <c r="I689" s="86">
        <v>55</v>
      </c>
      <c r="J689" s="86">
        <v>15</v>
      </c>
      <c r="K689" s="86">
        <v>25</v>
      </c>
      <c r="L689" s="86">
        <v>35</v>
      </c>
      <c r="M689" s="86">
        <v>151</v>
      </c>
      <c r="N689" s="86">
        <v>231</v>
      </c>
      <c r="S689" s="78"/>
    </row>
    <row r="690" spans="1:19" ht="20" customHeight="1">
      <c r="A690" s="48">
        <v>71</v>
      </c>
      <c r="B690" s="49" t="s">
        <v>600</v>
      </c>
      <c r="C690" s="49">
        <v>2025</v>
      </c>
      <c r="D690" s="49" t="s">
        <v>567</v>
      </c>
      <c r="E690" s="51">
        <v>46175</v>
      </c>
      <c r="F690" s="49" t="s">
        <v>512</v>
      </c>
      <c r="G690" s="49"/>
      <c r="H690" s="86">
        <v>50</v>
      </c>
      <c r="I690" s="86">
        <v>45</v>
      </c>
      <c r="J690" s="86">
        <v>50</v>
      </c>
      <c r="K690" s="86">
        <v>30</v>
      </c>
      <c r="L690" s="86">
        <v>66</v>
      </c>
      <c r="M690" s="86">
        <v>127</v>
      </c>
      <c r="N690" s="86">
        <v>231</v>
      </c>
      <c r="S690" s="78"/>
    </row>
    <row r="691" spans="1:19" s="69" customFormat="1" ht="20" customHeight="1">
      <c r="A691" s="53">
        <f>COUNT(A684:A690)</f>
        <v>7</v>
      </c>
      <c r="B691" s="54" t="s">
        <v>28</v>
      </c>
      <c r="C691" s="54"/>
      <c r="D691" s="55"/>
      <c r="E691" s="56"/>
      <c r="F691" s="55"/>
      <c r="G691" s="56"/>
      <c r="H691" s="57"/>
      <c r="I691" s="58"/>
      <c r="J691" s="57"/>
      <c r="K691" s="59"/>
      <c r="L691" s="59"/>
      <c r="M691" s="60" t="s">
        <v>29</v>
      </c>
      <c r="N691" s="61">
        <f>AVERAGE(N684:N690)</f>
        <v>234.85714285714286</v>
      </c>
      <c r="O691" s="75"/>
      <c r="P691" s="73"/>
      <c r="Q691" s="73"/>
      <c r="R691" s="73"/>
      <c r="S691" s="73"/>
    </row>
    <row r="692" spans="1:19" s="5" customFormat="1" ht="20" customHeight="1">
      <c r="A692" s="85"/>
      <c r="B692" s="40"/>
      <c r="C692" s="40"/>
      <c r="D692" s="41"/>
      <c r="E692" s="43"/>
      <c r="F692" s="41"/>
      <c r="G692" s="43"/>
      <c r="H692" s="44"/>
      <c r="I692" s="45"/>
      <c r="J692" s="44"/>
      <c r="K692" s="45"/>
      <c r="L692" s="45"/>
      <c r="M692" s="45"/>
      <c r="N692" s="45"/>
      <c r="O692" s="46"/>
      <c r="P692" s="47"/>
      <c r="Q692" s="47"/>
      <c r="R692" s="47"/>
      <c r="S692" s="47"/>
    </row>
    <row r="693" spans="1:19" ht="20" customHeight="1">
      <c r="A693" s="48">
        <v>72</v>
      </c>
      <c r="B693" s="49" t="s">
        <v>601</v>
      </c>
      <c r="C693" s="49">
        <v>2025</v>
      </c>
      <c r="D693" s="64" t="s">
        <v>602</v>
      </c>
      <c r="E693" s="51">
        <v>46175</v>
      </c>
      <c r="F693" s="49" t="s">
        <v>512</v>
      </c>
      <c r="G693" s="89"/>
      <c r="H693" s="65">
        <v>55</v>
      </c>
      <c r="I693" s="65">
        <v>25</v>
      </c>
      <c r="J693" s="65">
        <v>35</v>
      </c>
      <c r="K693" s="65">
        <v>50</v>
      </c>
      <c r="L693" s="65">
        <v>44</v>
      </c>
      <c r="M693" s="65">
        <v>143</v>
      </c>
      <c r="N693" s="65">
        <v>229</v>
      </c>
      <c r="S693" s="78"/>
    </row>
    <row r="694" spans="1:19" ht="20" customHeight="1">
      <c r="A694" s="48">
        <v>72</v>
      </c>
      <c r="B694" s="49" t="s">
        <v>603</v>
      </c>
      <c r="C694" s="49">
        <v>2025</v>
      </c>
      <c r="D694" s="64" t="s">
        <v>604</v>
      </c>
      <c r="E694" s="51">
        <v>46175</v>
      </c>
      <c r="F694" s="49" t="s">
        <v>512</v>
      </c>
      <c r="G694" s="89"/>
      <c r="H694" s="65">
        <v>75</v>
      </c>
      <c r="I694" s="65">
        <v>55</v>
      </c>
      <c r="J694" s="65">
        <v>40</v>
      </c>
      <c r="K694" s="65">
        <v>15</v>
      </c>
      <c r="L694" s="65">
        <v>38</v>
      </c>
      <c r="M694" s="65">
        <v>145</v>
      </c>
      <c r="N694" s="65">
        <v>226</v>
      </c>
      <c r="S694" s="78"/>
    </row>
    <row r="695" spans="1:19" ht="20" customHeight="1">
      <c r="A695" s="48">
        <v>72</v>
      </c>
      <c r="B695" s="49" t="s">
        <v>605</v>
      </c>
      <c r="C695" s="49">
        <v>2025</v>
      </c>
      <c r="D695" s="49" t="s">
        <v>606</v>
      </c>
      <c r="E695" s="51">
        <v>46175</v>
      </c>
      <c r="F695" s="49" t="s">
        <v>512</v>
      </c>
      <c r="G695" s="49"/>
      <c r="H695" s="86">
        <v>35</v>
      </c>
      <c r="I695" s="86">
        <v>45</v>
      </c>
      <c r="J695" s="86">
        <v>30</v>
      </c>
      <c r="K695" s="86">
        <v>35</v>
      </c>
      <c r="L695" s="86">
        <v>49</v>
      </c>
      <c r="M695" s="86">
        <v>134</v>
      </c>
      <c r="N695" s="86">
        <v>223</v>
      </c>
      <c r="S695" s="78"/>
    </row>
    <row r="696" spans="1:19" ht="20" customHeight="1">
      <c r="A696" s="48">
        <v>72</v>
      </c>
      <c r="B696" s="49" t="s">
        <v>607</v>
      </c>
      <c r="C696" s="49">
        <v>2025</v>
      </c>
      <c r="D696" s="49" t="s">
        <v>573</v>
      </c>
      <c r="E696" s="51">
        <v>46175</v>
      </c>
      <c r="F696" s="49" t="s">
        <v>512</v>
      </c>
      <c r="G696" s="49"/>
      <c r="H696" s="86">
        <v>20</v>
      </c>
      <c r="I696" s="86">
        <v>50</v>
      </c>
      <c r="J696" s="86">
        <v>5</v>
      </c>
      <c r="K696" s="86">
        <v>50</v>
      </c>
      <c r="L696" s="86">
        <v>26</v>
      </c>
      <c r="M696" s="86">
        <v>150</v>
      </c>
      <c r="N696" s="86">
        <v>221</v>
      </c>
      <c r="S696" s="78"/>
    </row>
    <row r="697" spans="1:19" ht="20" customHeight="1">
      <c r="A697" s="48">
        <v>72</v>
      </c>
      <c r="B697" s="49" t="s">
        <v>608</v>
      </c>
      <c r="C697" s="49">
        <v>2025</v>
      </c>
      <c r="D697" s="49" t="s">
        <v>569</v>
      </c>
      <c r="E697" s="51">
        <v>46175</v>
      </c>
      <c r="F697" s="49" t="s">
        <v>512</v>
      </c>
      <c r="G697" s="49"/>
      <c r="H697" s="86">
        <v>95</v>
      </c>
      <c r="I697" s="86">
        <v>90</v>
      </c>
      <c r="J697" s="86">
        <v>15</v>
      </c>
      <c r="K697" s="86">
        <v>80</v>
      </c>
      <c r="L697" s="86">
        <v>55</v>
      </c>
      <c r="M697" s="86">
        <v>128</v>
      </c>
      <c r="N697" s="86">
        <v>221</v>
      </c>
      <c r="S697" s="78"/>
    </row>
    <row r="698" spans="1:19" ht="20" customHeight="1">
      <c r="A698" s="48">
        <v>72</v>
      </c>
      <c r="B698" s="49" t="s">
        <v>609</v>
      </c>
      <c r="C698" s="49">
        <v>2025</v>
      </c>
      <c r="D698" s="64" t="s">
        <v>610</v>
      </c>
      <c r="E698" s="51">
        <v>46175</v>
      </c>
      <c r="F698" s="49" t="s">
        <v>512</v>
      </c>
      <c r="G698" s="89"/>
      <c r="H698" s="65">
        <v>35</v>
      </c>
      <c r="I698" s="65">
        <v>20</v>
      </c>
      <c r="J698" s="65">
        <v>20</v>
      </c>
      <c r="K698" s="65">
        <v>70</v>
      </c>
      <c r="L698" s="65">
        <v>15</v>
      </c>
      <c r="M698" s="65">
        <v>157</v>
      </c>
      <c r="N698" s="65">
        <v>219</v>
      </c>
      <c r="S698" s="78"/>
    </row>
    <row r="699" spans="1:19" ht="20" customHeight="1">
      <c r="A699" s="48">
        <v>72</v>
      </c>
      <c r="B699" s="49" t="s">
        <v>611</v>
      </c>
      <c r="C699" s="49">
        <v>2025</v>
      </c>
      <c r="D699" s="49" t="s">
        <v>580</v>
      </c>
      <c r="E699" s="51">
        <v>46175</v>
      </c>
      <c r="F699" s="49" t="s">
        <v>512</v>
      </c>
      <c r="G699" s="49"/>
      <c r="H699" s="86">
        <v>75</v>
      </c>
      <c r="I699" s="86">
        <v>85</v>
      </c>
      <c r="J699" s="86">
        <v>20</v>
      </c>
      <c r="K699" s="86">
        <v>70</v>
      </c>
      <c r="L699" s="86">
        <v>59</v>
      </c>
      <c r="M699" s="86">
        <v>121</v>
      </c>
      <c r="N699" s="86">
        <v>216</v>
      </c>
      <c r="S699" s="78"/>
    </row>
    <row r="700" spans="1:19" s="69" customFormat="1" ht="20" customHeight="1">
      <c r="A700" s="53">
        <f>COUNT(A693:A699)</f>
        <v>7</v>
      </c>
      <c r="B700" s="54" t="s">
        <v>28</v>
      </c>
      <c r="C700" s="54"/>
      <c r="D700" s="55"/>
      <c r="E700" s="56"/>
      <c r="F700" s="55"/>
      <c r="G700" s="56"/>
      <c r="H700" s="57"/>
      <c r="I700" s="58"/>
      <c r="J700" s="57"/>
      <c r="K700" s="59"/>
      <c r="L700" s="59"/>
      <c r="M700" s="60" t="s">
        <v>29</v>
      </c>
      <c r="N700" s="61">
        <f>AVERAGE(N693:N699)</f>
        <v>222.14285714285714</v>
      </c>
      <c r="O700" s="75"/>
      <c r="P700" s="73"/>
      <c r="Q700" s="73"/>
      <c r="R700" s="73"/>
      <c r="S700" s="73"/>
    </row>
    <row r="701" spans="1:19" s="5" customFormat="1" ht="20" customHeight="1">
      <c r="A701" s="85"/>
      <c r="B701" s="40"/>
      <c r="C701" s="40"/>
      <c r="D701" s="41"/>
      <c r="E701" s="43"/>
      <c r="F701" s="41"/>
      <c r="G701" s="43"/>
      <c r="H701" s="44"/>
      <c r="I701" s="45"/>
      <c r="J701" s="44"/>
      <c r="K701" s="45"/>
      <c r="L701" s="45"/>
      <c r="M701" s="45"/>
      <c r="N701" s="45"/>
      <c r="O701" s="46"/>
      <c r="P701" s="47"/>
      <c r="Q701" s="47"/>
      <c r="R701" s="47"/>
      <c r="S701" s="47"/>
    </row>
    <row r="702" spans="1:19" ht="20" customHeight="1">
      <c r="A702" s="48">
        <v>73</v>
      </c>
      <c r="B702" s="49" t="s">
        <v>612</v>
      </c>
      <c r="C702" s="49">
        <v>2025</v>
      </c>
      <c r="D702" s="49" t="s">
        <v>613</v>
      </c>
      <c r="E702" s="51">
        <v>46175</v>
      </c>
      <c r="F702" s="49" t="s">
        <v>512</v>
      </c>
      <c r="G702" s="49"/>
      <c r="H702" s="86">
        <v>50</v>
      </c>
      <c r="I702" s="86">
        <v>60</v>
      </c>
      <c r="J702" s="86">
        <v>35</v>
      </c>
      <c r="K702" s="86">
        <v>95</v>
      </c>
      <c r="L702" s="86">
        <v>76</v>
      </c>
      <c r="M702" s="86">
        <v>116</v>
      </c>
      <c r="N702" s="86">
        <v>226</v>
      </c>
      <c r="S702" s="78"/>
    </row>
    <row r="703" spans="1:19" ht="20" customHeight="1">
      <c r="A703" s="48">
        <v>73</v>
      </c>
      <c r="B703" s="49" t="s">
        <v>614</v>
      </c>
      <c r="C703" s="49">
        <v>2025</v>
      </c>
      <c r="D703" s="49" t="s">
        <v>575</v>
      </c>
      <c r="E703" s="51">
        <v>46175</v>
      </c>
      <c r="F703" s="49" t="s">
        <v>512</v>
      </c>
      <c r="G703" s="49"/>
      <c r="H703" s="86">
        <v>65</v>
      </c>
      <c r="I703" s="86">
        <v>50</v>
      </c>
      <c r="J703" s="86">
        <v>40</v>
      </c>
      <c r="K703" s="86">
        <v>70</v>
      </c>
      <c r="L703" s="86">
        <v>35</v>
      </c>
      <c r="M703" s="86">
        <v>133</v>
      </c>
      <c r="N703" s="86">
        <v>207</v>
      </c>
      <c r="S703" s="78"/>
    </row>
    <row r="704" spans="1:19" ht="20" customHeight="1">
      <c r="A704" s="48">
        <v>73</v>
      </c>
      <c r="B704" s="49" t="s">
        <v>615</v>
      </c>
      <c r="C704" s="49">
        <v>2025</v>
      </c>
      <c r="D704" s="49" t="s">
        <v>606</v>
      </c>
      <c r="E704" s="51">
        <v>46175</v>
      </c>
      <c r="F704" s="49" t="s">
        <v>512</v>
      </c>
      <c r="G704" s="49"/>
      <c r="H704" s="86">
        <v>50</v>
      </c>
      <c r="I704" s="86">
        <v>60</v>
      </c>
      <c r="J704" s="86">
        <v>45</v>
      </c>
      <c r="K704" s="86">
        <v>5</v>
      </c>
      <c r="L704" s="86">
        <v>33</v>
      </c>
      <c r="M704" s="86">
        <v>133</v>
      </c>
      <c r="N704" s="86">
        <v>205</v>
      </c>
      <c r="S704" s="78"/>
    </row>
    <row r="705" spans="1:19" ht="20" customHeight="1">
      <c r="A705" s="48">
        <v>73</v>
      </c>
      <c r="B705" s="49" t="s">
        <v>616</v>
      </c>
      <c r="C705" s="49">
        <v>2025</v>
      </c>
      <c r="D705" s="49" t="s">
        <v>567</v>
      </c>
      <c r="E705" s="51">
        <v>46175</v>
      </c>
      <c r="F705" s="49" t="s">
        <v>512</v>
      </c>
      <c r="G705" s="49"/>
      <c r="H705" s="86">
        <v>80</v>
      </c>
      <c r="I705" s="86">
        <v>55</v>
      </c>
      <c r="J705" s="86">
        <v>20</v>
      </c>
      <c r="K705" s="86">
        <v>95</v>
      </c>
      <c r="L705" s="86">
        <v>37</v>
      </c>
      <c r="M705" s="86">
        <v>128</v>
      </c>
      <c r="N705" s="86">
        <v>203</v>
      </c>
      <c r="S705" s="78"/>
    </row>
    <row r="706" spans="1:19" ht="20" customHeight="1">
      <c r="A706" s="48">
        <v>73</v>
      </c>
      <c r="B706" s="49" t="s">
        <v>617</v>
      </c>
      <c r="C706" s="49">
        <v>2025</v>
      </c>
      <c r="D706" s="49" t="s">
        <v>578</v>
      </c>
      <c r="E706" s="51">
        <v>46175</v>
      </c>
      <c r="F706" s="49" t="s">
        <v>512</v>
      </c>
      <c r="G706" s="49"/>
      <c r="H706" s="86">
        <v>90</v>
      </c>
      <c r="I706" s="86">
        <v>90</v>
      </c>
      <c r="J706" s="86">
        <v>15</v>
      </c>
      <c r="K706" s="86">
        <v>75</v>
      </c>
      <c r="L706" s="86">
        <v>47</v>
      </c>
      <c r="M706" s="86">
        <v>117</v>
      </c>
      <c r="N706" s="86">
        <v>199</v>
      </c>
      <c r="S706" s="78"/>
    </row>
    <row r="707" spans="1:19" ht="20" customHeight="1">
      <c r="A707" s="48">
        <v>73</v>
      </c>
      <c r="B707" s="49" t="s">
        <v>618</v>
      </c>
      <c r="C707" s="49">
        <v>2025</v>
      </c>
      <c r="D707" s="49" t="s">
        <v>610</v>
      </c>
      <c r="E707" s="51">
        <v>46175</v>
      </c>
      <c r="F707" s="49" t="s">
        <v>512</v>
      </c>
      <c r="G707" s="49"/>
      <c r="H707" s="86">
        <v>35</v>
      </c>
      <c r="I707" s="86">
        <v>60</v>
      </c>
      <c r="J707" s="86">
        <v>25</v>
      </c>
      <c r="K707" s="86">
        <v>90</v>
      </c>
      <c r="L707" s="86">
        <v>32</v>
      </c>
      <c r="M707" s="86">
        <v>122</v>
      </c>
      <c r="N707" s="86">
        <v>190</v>
      </c>
      <c r="S707" s="78"/>
    </row>
    <row r="708" spans="1:19" ht="20" customHeight="1">
      <c r="A708" s="48">
        <v>73</v>
      </c>
      <c r="B708" s="49" t="s">
        <v>619</v>
      </c>
      <c r="C708" s="49">
        <v>2025</v>
      </c>
      <c r="D708" s="49" t="s">
        <v>582</v>
      </c>
      <c r="E708" s="51">
        <v>46175</v>
      </c>
      <c r="F708" s="49" t="s">
        <v>512</v>
      </c>
      <c r="G708" s="49"/>
      <c r="H708" s="86">
        <v>25</v>
      </c>
      <c r="I708" s="86">
        <v>15</v>
      </c>
      <c r="J708" s="86">
        <v>65</v>
      </c>
      <c r="K708" s="86">
        <v>35</v>
      </c>
      <c r="L708" s="86">
        <v>6</v>
      </c>
      <c r="M708" s="86">
        <v>138</v>
      </c>
      <c r="N708" s="86">
        <v>185</v>
      </c>
      <c r="S708" s="78"/>
    </row>
    <row r="709" spans="1:19" ht="20" customHeight="1">
      <c r="A709" s="48">
        <v>73</v>
      </c>
      <c r="B709" s="49" t="s">
        <v>620</v>
      </c>
      <c r="C709" s="49">
        <v>2025</v>
      </c>
      <c r="D709" s="49" t="s">
        <v>582</v>
      </c>
      <c r="E709" s="51">
        <v>46175</v>
      </c>
      <c r="F709" s="49" t="s">
        <v>512</v>
      </c>
      <c r="G709" s="49"/>
      <c r="H709" s="86">
        <v>45</v>
      </c>
      <c r="I709" s="86">
        <v>65</v>
      </c>
      <c r="J709" s="86">
        <v>40</v>
      </c>
      <c r="K709" s="86">
        <v>90</v>
      </c>
      <c r="L709" s="86">
        <v>56</v>
      </c>
      <c r="M709" s="86">
        <v>99</v>
      </c>
      <c r="N709" s="86">
        <v>184</v>
      </c>
      <c r="S709" s="78"/>
    </row>
    <row r="710" spans="1:19" s="69" customFormat="1" ht="20" customHeight="1">
      <c r="A710" s="53">
        <f>COUNT(A702:A709)</f>
        <v>8</v>
      </c>
      <c r="B710" s="54" t="s">
        <v>28</v>
      </c>
      <c r="C710" s="54"/>
      <c r="D710" s="55"/>
      <c r="E710" s="56"/>
      <c r="F710" s="55"/>
      <c r="G710" s="56"/>
      <c r="H710" s="57"/>
      <c r="I710" s="58"/>
      <c r="J710" s="57"/>
      <c r="K710" s="59"/>
      <c r="L710" s="59"/>
      <c r="M710" s="60" t="s">
        <v>29</v>
      </c>
      <c r="N710" s="61">
        <f>AVERAGE(N702:N709)</f>
        <v>199.875</v>
      </c>
      <c r="O710" s="75"/>
      <c r="P710" s="73"/>
      <c r="Q710" s="73"/>
      <c r="R710" s="73"/>
      <c r="S710" s="73"/>
    </row>
    <row r="711" spans="1:19" s="5" customFormat="1" ht="20" customHeight="1">
      <c r="A711" s="85"/>
      <c r="B711" s="40"/>
      <c r="C711" s="40"/>
      <c r="D711" s="41"/>
      <c r="E711" s="43"/>
      <c r="F711" s="41"/>
      <c r="G711" s="43"/>
      <c r="H711" s="44"/>
      <c r="I711" s="45"/>
      <c r="J711" s="44"/>
      <c r="K711" s="45"/>
      <c r="L711" s="45"/>
      <c r="M711" s="45"/>
      <c r="N711" s="45"/>
      <c r="O711" s="46"/>
      <c r="P711" s="47"/>
      <c r="Q711" s="47"/>
      <c r="R711" s="47"/>
      <c r="S711" s="47"/>
    </row>
    <row r="712" spans="1:19" ht="20" customHeight="1">
      <c r="A712" s="48">
        <v>74</v>
      </c>
      <c r="B712" s="49" t="s">
        <v>621</v>
      </c>
      <c r="C712" s="49">
        <v>2025</v>
      </c>
      <c r="D712" s="64" t="s">
        <v>622</v>
      </c>
      <c r="E712" s="51">
        <v>46175</v>
      </c>
      <c r="F712" s="49" t="s">
        <v>512</v>
      </c>
      <c r="G712" s="89"/>
      <c r="H712" s="65">
        <v>2</v>
      </c>
      <c r="I712" s="65">
        <v>2</v>
      </c>
      <c r="J712" s="65">
        <v>2</v>
      </c>
      <c r="K712" s="65">
        <v>45</v>
      </c>
      <c r="L712" s="65">
        <v>-7</v>
      </c>
      <c r="M712" s="65">
        <v>219</v>
      </c>
      <c r="N712" s="65">
        <v>277</v>
      </c>
      <c r="S712" s="78"/>
    </row>
    <row r="713" spans="1:19" ht="20" customHeight="1">
      <c r="A713" s="48">
        <v>74</v>
      </c>
      <c r="B713" s="49" t="s">
        <v>623</v>
      </c>
      <c r="C713" s="49">
        <v>2025</v>
      </c>
      <c r="D713" s="49" t="s">
        <v>624</v>
      </c>
      <c r="E713" s="51">
        <v>46175</v>
      </c>
      <c r="F713" s="49" t="s">
        <v>512</v>
      </c>
      <c r="G713" s="49"/>
      <c r="H713" s="86">
        <v>70</v>
      </c>
      <c r="I713" s="86">
        <v>70</v>
      </c>
      <c r="J713" s="86">
        <v>80</v>
      </c>
      <c r="K713" s="86">
        <v>75</v>
      </c>
      <c r="L713" s="86">
        <v>46</v>
      </c>
      <c r="M713" s="86">
        <v>104</v>
      </c>
      <c r="N713" s="86">
        <v>181</v>
      </c>
      <c r="S713" s="78"/>
    </row>
    <row r="714" spans="1:19" ht="20" customHeight="1">
      <c r="A714" s="48">
        <v>74</v>
      </c>
      <c r="B714" s="49" t="s">
        <v>625</v>
      </c>
      <c r="C714" s="49">
        <v>2025</v>
      </c>
      <c r="D714" s="49" t="s">
        <v>586</v>
      </c>
      <c r="E714" s="51">
        <v>46175</v>
      </c>
      <c r="F714" s="49" t="s">
        <v>512</v>
      </c>
      <c r="G714" s="49"/>
      <c r="H714" s="86">
        <v>55</v>
      </c>
      <c r="I714" s="86">
        <v>75</v>
      </c>
      <c r="J714" s="86">
        <v>25</v>
      </c>
      <c r="K714" s="86">
        <v>80</v>
      </c>
      <c r="L714" s="86">
        <v>14</v>
      </c>
      <c r="M714" s="86">
        <v>122</v>
      </c>
      <c r="N714" s="86">
        <v>172</v>
      </c>
      <c r="S714" s="78"/>
    </row>
    <row r="715" spans="1:19" ht="20" customHeight="1">
      <c r="A715" s="48">
        <v>74</v>
      </c>
      <c r="B715" s="49" t="s">
        <v>626</v>
      </c>
      <c r="C715" s="49">
        <v>2025</v>
      </c>
      <c r="D715" s="49" t="s">
        <v>575</v>
      </c>
      <c r="E715" s="51">
        <v>46175</v>
      </c>
      <c r="F715" s="49" t="s">
        <v>512</v>
      </c>
      <c r="G715" s="49"/>
      <c r="H715" s="86">
        <v>50</v>
      </c>
      <c r="I715" s="86">
        <v>60</v>
      </c>
      <c r="J715" s="86">
        <v>40</v>
      </c>
      <c r="K715" s="86">
        <v>45</v>
      </c>
      <c r="L715" s="86">
        <v>31</v>
      </c>
      <c r="M715" s="86">
        <v>107</v>
      </c>
      <c r="N715" s="86">
        <v>170</v>
      </c>
      <c r="S715" s="78"/>
    </row>
    <row r="716" spans="1:19" ht="20" customHeight="1">
      <c r="A716" s="48">
        <v>74</v>
      </c>
      <c r="B716" s="49" t="s">
        <v>627</v>
      </c>
      <c r="C716" s="49">
        <v>2025</v>
      </c>
      <c r="D716" s="49" t="s">
        <v>575</v>
      </c>
      <c r="E716" s="51">
        <v>46175</v>
      </c>
      <c r="F716" s="49" t="s">
        <v>512</v>
      </c>
      <c r="G716" s="49"/>
      <c r="H716" s="86">
        <v>30</v>
      </c>
      <c r="I716" s="86">
        <v>90</v>
      </c>
      <c r="J716" s="86">
        <v>70</v>
      </c>
      <c r="K716" s="86">
        <v>50</v>
      </c>
      <c r="L716" s="86">
        <v>62</v>
      </c>
      <c r="M716" s="86">
        <v>70</v>
      </c>
      <c r="N716" s="86">
        <v>153</v>
      </c>
      <c r="S716" s="78"/>
    </row>
    <row r="717" spans="1:19" ht="20" customHeight="1">
      <c r="A717" s="48">
        <v>74</v>
      </c>
      <c r="B717" s="49" t="s">
        <v>628</v>
      </c>
      <c r="C717" s="49">
        <v>2025</v>
      </c>
      <c r="D717" s="49" t="s">
        <v>575</v>
      </c>
      <c r="E717" s="51">
        <v>46175</v>
      </c>
      <c r="F717" s="49" t="s">
        <v>512</v>
      </c>
      <c r="G717" s="49"/>
      <c r="H717" s="86">
        <v>90</v>
      </c>
      <c r="I717" s="86">
        <v>80</v>
      </c>
      <c r="J717" s="86">
        <v>90</v>
      </c>
      <c r="K717" s="86">
        <v>30</v>
      </c>
      <c r="L717" s="86">
        <v>24</v>
      </c>
      <c r="M717" s="86">
        <v>94</v>
      </c>
      <c r="N717" s="86">
        <v>146</v>
      </c>
      <c r="S717" s="78"/>
    </row>
    <row r="718" spans="1:19" s="69" customFormat="1" ht="20" customHeight="1">
      <c r="A718" s="53">
        <f>COUNT(A711:A717)</f>
        <v>6</v>
      </c>
      <c r="B718" s="54" t="s">
        <v>28</v>
      </c>
      <c r="C718" s="54"/>
      <c r="D718" s="55"/>
      <c r="E718" s="56"/>
      <c r="F718" s="55"/>
      <c r="G718" s="56"/>
      <c r="H718" s="57"/>
      <c r="I718" s="58"/>
      <c r="J718" s="57"/>
      <c r="K718" s="59"/>
      <c r="L718" s="59"/>
      <c r="M718" s="60" t="s">
        <v>29</v>
      </c>
      <c r="N718" s="61">
        <f>AVERAGE(N711:N717)</f>
        <v>183.16666666666666</v>
      </c>
      <c r="O718" s="75"/>
      <c r="P718" s="73"/>
      <c r="Q718" s="73"/>
      <c r="R718" s="73"/>
      <c r="S718" s="73"/>
    </row>
    <row r="719" spans="1:19" s="5" customFormat="1" ht="20" customHeight="1">
      <c r="A719" s="85"/>
      <c r="B719" s="40"/>
      <c r="C719" s="40"/>
      <c r="D719" s="41"/>
      <c r="E719" s="43"/>
      <c r="F719" s="41"/>
      <c r="G719" s="43"/>
      <c r="H719" s="44"/>
      <c r="I719" s="45"/>
      <c r="J719" s="44"/>
      <c r="K719" s="45"/>
      <c r="L719" s="45"/>
      <c r="M719" s="45"/>
      <c r="N719" s="45"/>
      <c r="O719" s="46"/>
      <c r="P719" s="47"/>
      <c r="Q719" s="47"/>
      <c r="R719" s="47"/>
      <c r="S719" s="47"/>
    </row>
    <row r="720" spans="1:19" ht="20" customHeight="1">
      <c r="A720" s="48">
        <v>75</v>
      </c>
      <c r="B720" s="49">
        <v>564</v>
      </c>
      <c r="C720" s="49">
        <v>2025</v>
      </c>
      <c r="D720" s="49" t="s">
        <v>520</v>
      </c>
      <c r="E720" s="51">
        <v>46142</v>
      </c>
      <c r="F720" s="64" t="s">
        <v>629</v>
      </c>
      <c r="G720" s="87"/>
      <c r="H720" s="65">
        <v>4</v>
      </c>
      <c r="I720" s="65">
        <v>5</v>
      </c>
      <c r="J720" s="65">
        <v>10</v>
      </c>
      <c r="K720" s="65">
        <v>60</v>
      </c>
      <c r="L720" s="65">
        <v>28</v>
      </c>
      <c r="M720" s="65">
        <v>199</v>
      </c>
      <c r="N720" s="65">
        <v>286</v>
      </c>
      <c r="S720" s="78"/>
    </row>
    <row r="721" spans="1:19" ht="20" customHeight="1">
      <c r="A721" s="48">
        <v>75</v>
      </c>
      <c r="B721" s="49">
        <v>5095</v>
      </c>
      <c r="C721" s="49">
        <v>2025</v>
      </c>
      <c r="D721" s="49" t="s">
        <v>518</v>
      </c>
      <c r="E721" s="51">
        <v>46142</v>
      </c>
      <c r="F721" s="64" t="s">
        <v>629</v>
      </c>
      <c r="G721" s="87"/>
      <c r="H721" s="65">
        <v>75</v>
      </c>
      <c r="I721" s="65">
        <v>40</v>
      </c>
      <c r="J721" s="65">
        <v>20</v>
      </c>
      <c r="K721" s="65">
        <v>20</v>
      </c>
      <c r="L721" s="65">
        <v>64</v>
      </c>
      <c r="M721" s="65">
        <v>158</v>
      </c>
      <c r="N721" s="65">
        <v>269</v>
      </c>
      <c r="S721" s="78"/>
    </row>
    <row r="722" spans="1:19" ht="20" customHeight="1">
      <c r="A722" s="48">
        <v>75</v>
      </c>
      <c r="B722" s="49">
        <v>5055</v>
      </c>
      <c r="C722" s="49">
        <v>2025</v>
      </c>
      <c r="D722" s="49" t="s">
        <v>525</v>
      </c>
      <c r="E722" s="51">
        <v>46142</v>
      </c>
      <c r="F722" s="64" t="s">
        <v>629</v>
      </c>
      <c r="G722" s="87"/>
      <c r="H722" s="65">
        <v>10</v>
      </c>
      <c r="I722" s="65">
        <v>40</v>
      </c>
      <c r="J722" s="65">
        <v>15</v>
      </c>
      <c r="K722" s="65">
        <v>60</v>
      </c>
      <c r="L722" s="65">
        <v>54</v>
      </c>
      <c r="M722" s="65">
        <v>154</v>
      </c>
      <c r="N722" s="65">
        <v>254</v>
      </c>
      <c r="S722" s="78"/>
    </row>
    <row r="723" spans="1:19" ht="20" customHeight="1">
      <c r="A723" s="48">
        <v>75</v>
      </c>
      <c r="B723" s="49">
        <v>574</v>
      </c>
      <c r="C723" s="49">
        <v>2025</v>
      </c>
      <c r="D723" s="49"/>
      <c r="E723" s="51">
        <v>46142</v>
      </c>
      <c r="F723" s="64" t="s">
        <v>629</v>
      </c>
      <c r="G723" s="87"/>
      <c r="H723" s="65">
        <v>45</v>
      </c>
      <c r="I723" s="65">
        <v>60</v>
      </c>
      <c r="J723" s="65">
        <v>10</v>
      </c>
      <c r="K723" s="65">
        <v>80</v>
      </c>
      <c r="L723" s="65">
        <v>59</v>
      </c>
      <c r="M723" s="65">
        <v>146</v>
      </c>
      <c r="N723" s="65">
        <v>248</v>
      </c>
      <c r="S723" s="78"/>
    </row>
    <row r="724" spans="1:19" ht="20" customHeight="1">
      <c r="A724" s="48">
        <v>75</v>
      </c>
      <c r="B724" s="49">
        <v>5078</v>
      </c>
      <c r="C724" s="49">
        <v>2025</v>
      </c>
      <c r="D724" s="49" t="s">
        <v>520</v>
      </c>
      <c r="E724" s="51">
        <v>46142</v>
      </c>
      <c r="F724" s="64" t="s">
        <v>629</v>
      </c>
      <c r="G724" s="87"/>
      <c r="H724" s="65">
        <v>50</v>
      </c>
      <c r="I724" s="65">
        <v>50</v>
      </c>
      <c r="J724" s="65">
        <v>15</v>
      </c>
      <c r="K724" s="65">
        <v>50</v>
      </c>
      <c r="L724" s="65">
        <v>51</v>
      </c>
      <c r="M724" s="65">
        <v>151</v>
      </c>
      <c r="N724" s="65">
        <v>247</v>
      </c>
      <c r="S724" s="78"/>
    </row>
    <row r="725" spans="1:19" ht="20" customHeight="1">
      <c r="A725" s="48">
        <v>75</v>
      </c>
      <c r="B725" s="49">
        <v>5122</v>
      </c>
      <c r="C725" s="49">
        <v>2025</v>
      </c>
      <c r="D725" s="49" t="s">
        <v>527</v>
      </c>
      <c r="E725" s="51">
        <v>46142</v>
      </c>
      <c r="F725" s="64" t="s">
        <v>629</v>
      </c>
      <c r="G725" s="87"/>
      <c r="H725" s="65">
        <v>90</v>
      </c>
      <c r="I725" s="65">
        <v>75</v>
      </c>
      <c r="J725" s="65">
        <v>20</v>
      </c>
      <c r="K725" s="65">
        <v>70</v>
      </c>
      <c r="L725" s="65">
        <v>52</v>
      </c>
      <c r="M725" s="65">
        <v>139</v>
      </c>
      <c r="N725" s="65">
        <v>232</v>
      </c>
      <c r="S725" s="78"/>
    </row>
    <row r="726" spans="1:19" ht="20" customHeight="1">
      <c r="A726" s="48">
        <v>75</v>
      </c>
      <c r="B726" s="49">
        <v>593</v>
      </c>
      <c r="C726" s="49">
        <v>2025</v>
      </c>
      <c r="D726" s="49" t="s">
        <v>516</v>
      </c>
      <c r="E726" s="51">
        <v>46142</v>
      </c>
      <c r="F726" s="64" t="s">
        <v>629</v>
      </c>
      <c r="G726" s="87"/>
      <c r="H726" s="65">
        <v>60</v>
      </c>
      <c r="I726" s="65">
        <v>80</v>
      </c>
      <c r="J726" s="65">
        <v>10</v>
      </c>
      <c r="K726" s="65">
        <v>90</v>
      </c>
      <c r="L726" s="65">
        <v>75</v>
      </c>
      <c r="M726" s="65">
        <v>117</v>
      </c>
      <c r="N726" s="65">
        <v>227</v>
      </c>
      <c r="S726" s="78"/>
    </row>
    <row r="727" spans="1:19" ht="20" customHeight="1">
      <c r="A727" s="48">
        <v>75</v>
      </c>
      <c r="B727" s="49">
        <v>5002</v>
      </c>
      <c r="C727" s="49">
        <v>2025</v>
      </c>
      <c r="D727" s="49" t="s">
        <v>524</v>
      </c>
      <c r="E727" s="51">
        <v>46142</v>
      </c>
      <c r="F727" s="64" t="s">
        <v>629</v>
      </c>
      <c r="G727" s="87"/>
      <c r="H727" s="65">
        <v>15</v>
      </c>
      <c r="I727" s="65">
        <v>20</v>
      </c>
      <c r="J727" s="65">
        <v>60</v>
      </c>
      <c r="K727" s="65">
        <v>40</v>
      </c>
      <c r="L727" s="65">
        <v>50</v>
      </c>
      <c r="M727" s="65">
        <v>132</v>
      </c>
      <c r="N727" s="65">
        <v>221</v>
      </c>
      <c r="S727" s="78"/>
    </row>
    <row r="728" spans="1:19" ht="20" customHeight="1">
      <c r="A728" s="48">
        <v>75</v>
      </c>
      <c r="B728" s="49">
        <v>5032</v>
      </c>
      <c r="C728" s="49">
        <v>2025</v>
      </c>
      <c r="D728" s="49" t="s">
        <v>518</v>
      </c>
      <c r="E728" s="51">
        <v>46142</v>
      </c>
      <c r="F728" s="64" t="s">
        <v>629</v>
      </c>
      <c r="G728" s="87"/>
      <c r="H728" s="65">
        <v>60</v>
      </c>
      <c r="I728" s="65">
        <v>60</v>
      </c>
      <c r="J728" s="65">
        <v>60</v>
      </c>
      <c r="K728" s="65">
        <v>10</v>
      </c>
      <c r="L728" s="65">
        <v>76</v>
      </c>
      <c r="M728" s="65">
        <v>111</v>
      </c>
      <c r="N728" s="65">
        <v>220</v>
      </c>
      <c r="S728" s="78"/>
    </row>
    <row r="729" spans="1:19" ht="20" customHeight="1">
      <c r="A729" s="48">
        <v>75</v>
      </c>
      <c r="B729" s="49">
        <v>596</v>
      </c>
      <c r="C729" s="49">
        <v>2025</v>
      </c>
      <c r="D729" s="49"/>
      <c r="E729" s="51">
        <v>46142</v>
      </c>
      <c r="F729" s="64" t="s">
        <v>629</v>
      </c>
      <c r="G729" s="87"/>
      <c r="H729" s="65">
        <v>60</v>
      </c>
      <c r="I729" s="65">
        <v>75</v>
      </c>
      <c r="J729" s="65">
        <v>50</v>
      </c>
      <c r="K729" s="65">
        <v>80</v>
      </c>
      <c r="L729" s="65">
        <v>64</v>
      </c>
      <c r="M729" s="65">
        <v>104</v>
      </c>
      <c r="N729" s="65">
        <v>199</v>
      </c>
      <c r="S729" s="78"/>
    </row>
    <row r="730" spans="1:19" ht="20" customHeight="1">
      <c r="A730" s="48">
        <v>75</v>
      </c>
      <c r="B730" s="49">
        <v>572</v>
      </c>
      <c r="C730" s="49">
        <v>2025</v>
      </c>
      <c r="D730" s="49" t="s">
        <v>523</v>
      </c>
      <c r="E730" s="51">
        <v>46142</v>
      </c>
      <c r="F730" s="64" t="s">
        <v>629</v>
      </c>
      <c r="G730" s="87"/>
      <c r="H730" s="65">
        <v>65</v>
      </c>
      <c r="I730" s="65">
        <v>85</v>
      </c>
      <c r="J730" s="65">
        <v>75</v>
      </c>
      <c r="K730" s="65">
        <v>15</v>
      </c>
      <c r="L730" s="65">
        <v>28</v>
      </c>
      <c r="M730" s="65">
        <v>88</v>
      </c>
      <c r="N730" s="65">
        <v>142</v>
      </c>
      <c r="S730" s="78"/>
    </row>
    <row r="731" spans="1:19" ht="20" customHeight="1">
      <c r="A731" s="48">
        <v>75</v>
      </c>
      <c r="B731" s="49">
        <v>500</v>
      </c>
      <c r="C731" s="49">
        <v>2025</v>
      </c>
      <c r="D731" s="49"/>
      <c r="E731" s="51">
        <v>46142</v>
      </c>
      <c r="F731" s="64" t="s">
        <v>629</v>
      </c>
      <c r="G731" s="87"/>
      <c r="H731" s="65" t="s">
        <v>405</v>
      </c>
      <c r="I731" s="65" t="s">
        <v>405</v>
      </c>
      <c r="J731" s="65" t="s">
        <v>405</v>
      </c>
      <c r="K731" s="65" t="s">
        <v>405</v>
      </c>
      <c r="L731" s="65" t="s">
        <v>405</v>
      </c>
      <c r="M731" s="65" t="s">
        <v>405</v>
      </c>
      <c r="N731" s="65" t="s">
        <v>405</v>
      </c>
      <c r="S731" s="78"/>
    </row>
    <row r="732" spans="1:19" ht="20" customHeight="1">
      <c r="A732" s="48">
        <v>75</v>
      </c>
      <c r="B732" s="49">
        <v>8510</v>
      </c>
      <c r="C732" s="49">
        <v>2025</v>
      </c>
      <c r="D732" s="49"/>
      <c r="E732" s="51">
        <v>46142</v>
      </c>
      <c r="F732" s="64" t="s">
        <v>629</v>
      </c>
      <c r="G732" s="49"/>
      <c r="H732" s="65" t="s">
        <v>405</v>
      </c>
      <c r="I732" s="65" t="s">
        <v>405</v>
      </c>
      <c r="J732" s="65" t="s">
        <v>405</v>
      </c>
      <c r="K732" s="65" t="s">
        <v>405</v>
      </c>
      <c r="L732" s="65" t="s">
        <v>405</v>
      </c>
      <c r="M732" s="65" t="s">
        <v>405</v>
      </c>
      <c r="N732" s="65" t="s">
        <v>405</v>
      </c>
      <c r="S732" s="78"/>
    </row>
    <row r="733" spans="1:19" s="69" customFormat="1" ht="20" customHeight="1">
      <c r="A733" s="53">
        <f>COUNT(A720:A732)</f>
        <v>13</v>
      </c>
      <c r="B733" s="54" t="s">
        <v>28</v>
      </c>
      <c r="C733" s="54"/>
      <c r="D733" s="55"/>
      <c r="E733" s="56"/>
      <c r="F733" s="55"/>
      <c r="G733" s="56"/>
      <c r="H733" s="57"/>
      <c r="I733" s="58"/>
      <c r="J733" s="57"/>
      <c r="K733" s="59"/>
      <c r="L733" s="59"/>
      <c r="M733" s="60" t="s">
        <v>29</v>
      </c>
      <c r="N733" s="61">
        <f>AVERAGE(N720:N732)</f>
        <v>231.36363636363637</v>
      </c>
      <c r="O733" s="75"/>
      <c r="P733" s="73"/>
      <c r="Q733" s="73"/>
      <c r="R733" s="73"/>
      <c r="S733" s="73"/>
    </row>
    <row r="734" spans="1:19" s="5" customFormat="1" ht="20" customHeight="1">
      <c r="A734" s="85"/>
      <c r="B734" s="40"/>
      <c r="C734" s="40"/>
      <c r="D734" s="41"/>
      <c r="E734" s="43"/>
      <c r="F734" s="41"/>
      <c r="G734" s="43"/>
      <c r="H734" s="44"/>
      <c r="I734" s="45"/>
      <c r="J734" s="44"/>
      <c r="K734" s="45"/>
      <c r="L734" s="45"/>
      <c r="M734" s="45"/>
      <c r="N734" s="45"/>
      <c r="O734" s="46"/>
      <c r="P734" s="47"/>
      <c r="Q734" s="47"/>
      <c r="R734" s="47"/>
      <c r="S734" s="47"/>
    </row>
    <row r="735" spans="1:19" ht="20" customHeight="1">
      <c r="A735" s="48">
        <v>76</v>
      </c>
      <c r="B735" s="49" t="s">
        <v>456</v>
      </c>
      <c r="C735" s="49">
        <v>2025</v>
      </c>
      <c r="D735" s="49"/>
      <c r="E735" s="51">
        <v>46157</v>
      </c>
      <c r="F735" s="49" t="s">
        <v>630</v>
      </c>
      <c r="G735" s="49"/>
      <c r="H735" s="86">
        <v>45</v>
      </c>
      <c r="I735" s="86">
        <v>20</v>
      </c>
      <c r="J735" s="86">
        <v>15</v>
      </c>
      <c r="K735" s="86">
        <v>15</v>
      </c>
      <c r="L735" s="86">
        <v>68</v>
      </c>
      <c r="M735" s="86">
        <v>180</v>
      </c>
      <c r="N735" s="86">
        <v>301</v>
      </c>
      <c r="S735" s="78"/>
    </row>
    <row r="736" spans="1:19" ht="20" customHeight="1">
      <c r="A736" s="48">
        <v>76</v>
      </c>
      <c r="B736" s="49">
        <v>5129</v>
      </c>
      <c r="C736" s="49">
        <v>2025</v>
      </c>
      <c r="D736" s="49" t="s">
        <v>535</v>
      </c>
      <c r="E736" s="51">
        <v>46157</v>
      </c>
      <c r="F736" s="49" t="s">
        <v>630</v>
      </c>
      <c r="G736" s="64"/>
      <c r="H736" s="65">
        <v>25</v>
      </c>
      <c r="I736" s="65">
        <v>30</v>
      </c>
      <c r="J736" s="65">
        <v>25</v>
      </c>
      <c r="K736" s="65">
        <v>15</v>
      </c>
      <c r="L736" s="65">
        <v>61</v>
      </c>
      <c r="M736" s="65">
        <v>162</v>
      </c>
      <c r="N736" s="65">
        <v>271</v>
      </c>
      <c r="S736" s="78"/>
    </row>
    <row r="737" spans="1:19" ht="20" customHeight="1">
      <c r="A737" s="48">
        <v>76</v>
      </c>
      <c r="B737" s="49">
        <v>5076</v>
      </c>
      <c r="C737" s="49">
        <v>2025</v>
      </c>
      <c r="D737" s="49"/>
      <c r="E737" s="51">
        <v>46157</v>
      </c>
      <c r="F737" s="49" t="s">
        <v>630</v>
      </c>
      <c r="G737" s="64"/>
      <c r="H737" s="65">
        <v>75</v>
      </c>
      <c r="I737" s="65">
        <v>40</v>
      </c>
      <c r="J737" s="65">
        <v>30</v>
      </c>
      <c r="K737" s="65">
        <v>10</v>
      </c>
      <c r="L737" s="65">
        <v>40</v>
      </c>
      <c r="M737" s="65">
        <v>161</v>
      </c>
      <c r="N737" s="65">
        <v>249</v>
      </c>
      <c r="S737" s="78"/>
    </row>
    <row r="738" spans="1:19" ht="20" customHeight="1">
      <c r="A738" s="48">
        <v>76</v>
      </c>
      <c r="B738" s="49">
        <v>5052</v>
      </c>
      <c r="C738" s="49">
        <v>2025</v>
      </c>
      <c r="D738" s="49" t="s">
        <v>540</v>
      </c>
      <c r="E738" s="51">
        <v>46152</v>
      </c>
      <c r="F738" s="49" t="s">
        <v>630</v>
      </c>
      <c r="G738" s="64"/>
      <c r="H738" s="65">
        <v>20</v>
      </c>
      <c r="I738" s="65">
        <v>60</v>
      </c>
      <c r="J738" s="65">
        <v>20</v>
      </c>
      <c r="K738" s="65">
        <v>45</v>
      </c>
      <c r="L738" s="65">
        <v>47</v>
      </c>
      <c r="M738" s="65">
        <v>140</v>
      </c>
      <c r="N738" s="65">
        <v>229</v>
      </c>
      <c r="S738" s="78"/>
    </row>
    <row r="739" spans="1:19" ht="20" customHeight="1">
      <c r="A739" s="48">
        <v>76</v>
      </c>
      <c r="B739" s="49">
        <v>5067</v>
      </c>
      <c r="C739" s="49">
        <v>2025</v>
      </c>
      <c r="D739" s="49" t="s">
        <v>540</v>
      </c>
      <c r="E739" s="51">
        <v>46157</v>
      </c>
      <c r="F739" s="49" t="s">
        <v>630</v>
      </c>
      <c r="G739" s="64"/>
      <c r="H739" s="65">
        <v>70</v>
      </c>
      <c r="I739" s="65">
        <v>65</v>
      </c>
      <c r="J739" s="65">
        <v>35</v>
      </c>
      <c r="K739" s="65">
        <v>4</v>
      </c>
      <c r="L739" s="65">
        <v>48</v>
      </c>
      <c r="M739" s="65">
        <v>133</v>
      </c>
      <c r="N739" s="65">
        <v>220</v>
      </c>
      <c r="S739" s="78"/>
    </row>
    <row r="740" spans="1:19" ht="20" customHeight="1">
      <c r="A740" s="48">
        <v>76</v>
      </c>
      <c r="B740" s="49">
        <v>5134</v>
      </c>
      <c r="C740" s="49">
        <v>2025</v>
      </c>
      <c r="D740" s="49" t="s">
        <v>631</v>
      </c>
      <c r="E740" s="51">
        <v>46157</v>
      </c>
      <c r="F740" s="49" t="s">
        <v>630</v>
      </c>
      <c r="G740" s="64"/>
      <c r="H740" s="65">
        <v>40</v>
      </c>
      <c r="I740" s="65">
        <v>40</v>
      </c>
      <c r="J740" s="65">
        <v>45</v>
      </c>
      <c r="K740" s="65">
        <v>30</v>
      </c>
      <c r="L740" s="65">
        <v>34</v>
      </c>
      <c r="M740" s="65">
        <v>143</v>
      </c>
      <c r="N740" s="65">
        <v>219</v>
      </c>
      <c r="S740" s="78"/>
    </row>
    <row r="741" spans="1:19" ht="20" customHeight="1">
      <c r="A741" s="48">
        <v>76</v>
      </c>
      <c r="B741" s="49">
        <v>5066</v>
      </c>
      <c r="C741" s="49">
        <v>2025</v>
      </c>
      <c r="D741" s="49"/>
      <c r="E741" s="51">
        <v>46157</v>
      </c>
      <c r="F741" s="49" t="s">
        <v>630</v>
      </c>
      <c r="G741" s="64"/>
      <c r="H741" s="65">
        <v>50</v>
      </c>
      <c r="I741" s="65">
        <v>75</v>
      </c>
      <c r="J741" s="65">
        <v>50</v>
      </c>
      <c r="K741" s="65">
        <v>85</v>
      </c>
      <c r="L741" s="65">
        <v>72</v>
      </c>
      <c r="M741" s="65">
        <v>106</v>
      </c>
      <c r="N741" s="65">
        <v>209</v>
      </c>
      <c r="S741" s="78"/>
    </row>
    <row r="742" spans="1:19" ht="20" customHeight="1">
      <c r="A742" s="48">
        <v>76</v>
      </c>
      <c r="B742" s="49">
        <v>5128</v>
      </c>
      <c r="C742" s="49">
        <v>2025</v>
      </c>
      <c r="D742" s="49"/>
      <c r="E742" s="51">
        <v>46147</v>
      </c>
      <c r="F742" s="49" t="s">
        <v>630</v>
      </c>
      <c r="G742" s="64"/>
      <c r="H742" s="65">
        <v>45</v>
      </c>
      <c r="I742" s="65">
        <v>65</v>
      </c>
      <c r="J742" s="65">
        <v>25</v>
      </c>
      <c r="K742" s="65">
        <v>55</v>
      </c>
      <c r="L742" s="65">
        <v>28</v>
      </c>
      <c r="M742" s="65">
        <v>137</v>
      </c>
      <c r="N742" s="65">
        <v>206</v>
      </c>
      <c r="S742" s="78"/>
    </row>
    <row r="743" spans="1:19" s="69" customFormat="1" ht="20" customHeight="1">
      <c r="A743" s="53">
        <f>COUNT(A735:A742)</f>
        <v>8</v>
      </c>
      <c r="B743" s="54" t="s">
        <v>28</v>
      </c>
      <c r="C743" s="54"/>
      <c r="D743" s="55"/>
      <c r="E743" s="56"/>
      <c r="F743" s="55"/>
      <c r="G743" s="56"/>
      <c r="H743" s="57"/>
      <c r="I743" s="58"/>
      <c r="J743" s="57"/>
      <c r="K743" s="59"/>
      <c r="L743" s="59"/>
      <c r="M743" s="60" t="s">
        <v>29</v>
      </c>
      <c r="N743" s="61">
        <f>AVERAGE(N735:N742)</f>
        <v>238</v>
      </c>
      <c r="O743" s="75"/>
      <c r="P743" s="73"/>
      <c r="Q743" s="73"/>
      <c r="R743" s="73"/>
      <c r="S743" s="73"/>
    </row>
    <row r="744" spans="1:19" s="5" customFormat="1" ht="20" customHeight="1">
      <c r="A744" s="85"/>
      <c r="B744" s="40"/>
      <c r="C744" s="40"/>
      <c r="D744" s="41"/>
      <c r="E744" s="43"/>
      <c r="F744" s="41"/>
      <c r="G744" s="43"/>
      <c r="H744" s="44"/>
      <c r="I744" s="45"/>
      <c r="J744" s="44"/>
      <c r="K744" s="45"/>
      <c r="L744" s="45"/>
      <c r="M744" s="45"/>
      <c r="N744" s="45"/>
      <c r="O744" s="46"/>
      <c r="P744" s="47"/>
      <c r="Q744" s="47"/>
      <c r="R744" s="47"/>
      <c r="S744" s="47"/>
    </row>
    <row r="745" spans="1:19" ht="20" customHeight="1">
      <c r="A745" s="48">
        <v>77</v>
      </c>
      <c r="B745" s="49">
        <v>5126</v>
      </c>
      <c r="C745" s="49">
        <v>2025</v>
      </c>
      <c r="D745" s="49"/>
      <c r="E745" s="51">
        <v>46157</v>
      </c>
      <c r="F745" s="49" t="s">
        <v>630</v>
      </c>
      <c r="G745" s="64"/>
      <c r="H745" s="65">
        <v>30</v>
      </c>
      <c r="I745" s="65">
        <v>65</v>
      </c>
      <c r="J745" s="65">
        <v>25</v>
      </c>
      <c r="K745" s="65">
        <v>75</v>
      </c>
      <c r="L745" s="65">
        <v>36</v>
      </c>
      <c r="M745" s="65">
        <v>126</v>
      </c>
      <c r="N745" s="65">
        <v>199</v>
      </c>
      <c r="S745" s="78"/>
    </row>
    <row r="746" spans="1:19" ht="20" customHeight="1">
      <c r="A746" s="48">
        <v>77</v>
      </c>
      <c r="B746" s="49">
        <v>5105</v>
      </c>
      <c r="C746" s="49">
        <v>2025</v>
      </c>
      <c r="D746" s="49"/>
      <c r="E746" s="51">
        <v>46157</v>
      </c>
      <c r="F746" s="49" t="s">
        <v>630</v>
      </c>
      <c r="G746" s="64"/>
      <c r="H746" s="65">
        <v>5</v>
      </c>
      <c r="I746" s="65">
        <v>15</v>
      </c>
      <c r="J746" s="65">
        <v>95</v>
      </c>
      <c r="K746" s="65">
        <v>25</v>
      </c>
      <c r="L746" s="65">
        <v>67</v>
      </c>
      <c r="M746" s="65">
        <v>100</v>
      </c>
      <c r="N746" s="65">
        <v>197</v>
      </c>
      <c r="S746" s="78"/>
    </row>
    <row r="747" spans="1:19" ht="20" customHeight="1">
      <c r="A747" s="48">
        <v>77</v>
      </c>
      <c r="B747" s="49">
        <v>5057</v>
      </c>
      <c r="C747" s="49">
        <v>2025</v>
      </c>
      <c r="D747" s="49"/>
      <c r="E747" s="51">
        <v>46157</v>
      </c>
      <c r="F747" s="49" t="s">
        <v>630</v>
      </c>
      <c r="G747" s="64"/>
      <c r="H747" s="65">
        <v>10</v>
      </c>
      <c r="I747" s="65">
        <v>30</v>
      </c>
      <c r="J747" s="65">
        <v>60</v>
      </c>
      <c r="K747" s="65">
        <v>15</v>
      </c>
      <c r="L747" s="65">
        <v>38</v>
      </c>
      <c r="M747" s="65">
        <v>120</v>
      </c>
      <c r="N747" s="65">
        <v>194</v>
      </c>
      <c r="S747" s="78"/>
    </row>
    <row r="748" spans="1:19" ht="20" customHeight="1">
      <c r="A748" s="48">
        <v>77</v>
      </c>
      <c r="B748" s="49">
        <v>5068</v>
      </c>
      <c r="C748" s="49">
        <v>2025</v>
      </c>
      <c r="D748" s="49"/>
      <c r="E748" s="51">
        <v>46157</v>
      </c>
      <c r="F748" s="49" t="s">
        <v>630</v>
      </c>
      <c r="G748" s="64"/>
      <c r="H748" s="65">
        <v>10</v>
      </c>
      <c r="I748" s="65">
        <v>30</v>
      </c>
      <c r="J748" s="65">
        <v>90</v>
      </c>
      <c r="K748" s="65">
        <v>25</v>
      </c>
      <c r="L748" s="65">
        <v>55</v>
      </c>
      <c r="M748" s="65">
        <v>102</v>
      </c>
      <c r="N748" s="65">
        <v>187</v>
      </c>
      <c r="S748" s="78"/>
    </row>
    <row r="749" spans="1:19" ht="20" customHeight="1">
      <c r="A749" s="48">
        <v>77</v>
      </c>
      <c r="B749" s="49">
        <v>5106</v>
      </c>
      <c r="C749" s="49">
        <v>2025</v>
      </c>
      <c r="D749" s="49"/>
      <c r="E749" s="51">
        <v>46157</v>
      </c>
      <c r="F749" s="49" t="s">
        <v>630</v>
      </c>
      <c r="G749" s="64"/>
      <c r="H749" s="65">
        <v>95</v>
      </c>
      <c r="I749" s="65">
        <v>95</v>
      </c>
      <c r="J749" s="65">
        <v>60</v>
      </c>
      <c r="K749" s="65">
        <v>60</v>
      </c>
      <c r="L749" s="65">
        <v>34</v>
      </c>
      <c r="M749" s="65">
        <v>88</v>
      </c>
      <c r="N749" s="65">
        <v>148</v>
      </c>
      <c r="S749" s="78"/>
    </row>
    <row r="750" spans="1:19" ht="20" customHeight="1">
      <c r="A750" s="48">
        <v>77</v>
      </c>
      <c r="B750" s="49">
        <v>5102</v>
      </c>
      <c r="C750" s="49">
        <v>2025</v>
      </c>
      <c r="D750" s="49"/>
      <c r="E750" s="51">
        <v>46157</v>
      </c>
      <c r="F750" s="49" t="s">
        <v>630</v>
      </c>
      <c r="G750" s="64"/>
      <c r="H750" s="65">
        <v>55</v>
      </c>
      <c r="I750" s="65">
        <v>75</v>
      </c>
      <c r="J750" s="65">
        <v>95</v>
      </c>
      <c r="K750" s="65">
        <v>10</v>
      </c>
      <c r="L750" s="65">
        <v>30</v>
      </c>
      <c r="M750" s="65">
        <v>80</v>
      </c>
      <c r="N750" s="65">
        <v>134</v>
      </c>
      <c r="S750" s="78"/>
    </row>
    <row r="751" spans="1:19" ht="20" customHeight="1">
      <c r="A751" s="48">
        <v>77</v>
      </c>
      <c r="B751" s="49">
        <v>5056</v>
      </c>
      <c r="C751" s="49">
        <v>2025</v>
      </c>
      <c r="D751" s="49"/>
      <c r="E751" s="51">
        <v>46157</v>
      </c>
      <c r="F751" s="49" t="s">
        <v>630</v>
      </c>
      <c r="G751" s="64"/>
      <c r="H751" s="65">
        <v>95</v>
      </c>
      <c r="I751" s="65">
        <v>95</v>
      </c>
      <c r="J751" s="65">
        <v>85</v>
      </c>
      <c r="K751" s="65">
        <v>35</v>
      </c>
      <c r="L751" s="65">
        <v>38</v>
      </c>
      <c r="M751" s="65">
        <v>68</v>
      </c>
      <c r="N751" s="65">
        <v>126</v>
      </c>
      <c r="S751" s="78"/>
    </row>
    <row r="752" spans="1:19" ht="20" customHeight="1">
      <c r="A752" s="48">
        <v>77</v>
      </c>
      <c r="B752" s="49">
        <v>5133</v>
      </c>
      <c r="C752" s="49">
        <v>2025</v>
      </c>
      <c r="D752" s="49"/>
      <c r="E752" s="51">
        <v>46157</v>
      </c>
      <c r="F752" s="49" t="s">
        <v>630</v>
      </c>
      <c r="G752" s="64"/>
      <c r="H752" s="65">
        <v>25</v>
      </c>
      <c r="I752" s="65">
        <v>65</v>
      </c>
      <c r="J752" s="65">
        <v>80</v>
      </c>
      <c r="K752" s="65">
        <v>45</v>
      </c>
      <c r="L752" s="65">
        <v>8</v>
      </c>
      <c r="M752" s="65">
        <v>89</v>
      </c>
      <c r="N752" s="65">
        <v>123</v>
      </c>
      <c r="S752" s="78"/>
    </row>
    <row r="753" spans="1:19" s="69" customFormat="1" ht="20" customHeight="1">
      <c r="A753" s="53">
        <f>COUNT(A745:A752)</f>
        <v>8</v>
      </c>
      <c r="B753" s="54" t="s">
        <v>28</v>
      </c>
      <c r="C753" s="54"/>
      <c r="D753" s="55"/>
      <c r="E753" s="56"/>
      <c r="F753" s="55"/>
      <c r="G753" s="56"/>
      <c r="H753" s="57"/>
      <c r="I753" s="58"/>
      <c r="J753" s="57"/>
      <c r="K753" s="59"/>
      <c r="L753" s="59"/>
      <c r="M753" s="60" t="s">
        <v>29</v>
      </c>
      <c r="N753" s="61">
        <f>AVERAGE(N745:N752)</f>
        <v>163.5</v>
      </c>
      <c r="O753" s="75"/>
      <c r="P753" s="73"/>
      <c r="Q753" s="73"/>
      <c r="R753" s="73"/>
      <c r="S753" s="73"/>
    </row>
    <row r="754" spans="1:19" s="5" customFormat="1" ht="20" customHeight="1">
      <c r="A754" s="85"/>
      <c r="B754" s="40"/>
      <c r="C754" s="40"/>
      <c r="D754" s="41"/>
      <c r="E754" s="43"/>
      <c r="F754" s="41"/>
      <c r="G754" s="43"/>
      <c r="H754" s="44"/>
      <c r="I754" s="45"/>
      <c r="J754" s="44"/>
      <c r="K754" s="45"/>
      <c r="L754" s="45"/>
      <c r="M754" s="45"/>
      <c r="N754" s="45"/>
      <c r="O754" s="46"/>
      <c r="P754" s="47"/>
      <c r="Q754" s="47"/>
      <c r="R754" s="47"/>
      <c r="S754" s="4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 Comm'l Females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Arts of Topeka</dc:creator>
  <cp:lastModifiedBy>Graphic Arts of Topeka</cp:lastModifiedBy>
  <dcterms:created xsi:type="dcterms:W3CDTF">2026-09-25T20:18:52Z</dcterms:created>
  <dcterms:modified xsi:type="dcterms:W3CDTF">2026-09-25T20:20:38Z</dcterms:modified>
</cp:coreProperties>
</file>